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1760" firstSheet="8" activeTab="12"/>
  </bookViews>
  <sheets>
    <sheet name="Chart4" sheetId="1" r:id="rId1"/>
    <sheet name="Chart7" sheetId="2" r:id="rId2"/>
    <sheet name="Chart8" sheetId="3" r:id="rId3"/>
    <sheet name="Chart10" sheetId="4" r:id="rId4"/>
    <sheet name="Chart12" sheetId="5" r:id="rId5"/>
    <sheet name="Chart11" sheetId="6" r:id="rId6"/>
    <sheet name="Chart13" sheetId="7" r:id="rId7"/>
    <sheet name="Chart14" sheetId="8" r:id="rId8"/>
    <sheet name="Instructions" sheetId="9" r:id="rId9"/>
    <sheet name="Appointments" sheetId="10" r:id="rId10"/>
    <sheet name="Opening Times" sheetId="11" r:id="rId11"/>
    <sheet name="Equality Monitoring Data" sheetId="12" r:id="rId12"/>
    <sheet name="Clinical Care" sheetId="13" r:id="rId13"/>
    <sheet name="Our Surgery" sheetId="14" r:id="rId14"/>
  </sheets>
  <definedNames/>
  <calcPr fullCalcOnLoad="1"/>
</workbook>
</file>

<file path=xl/sharedStrings.xml><?xml version="1.0" encoding="utf-8"?>
<sst xmlns="http://schemas.openxmlformats.org/spreadsheetml/2006/main" count="489" uniqueCount="132">
  <si>
    <t>If I need a non-urgent appointment I am usually seen within one week</t>
  </si>
  <si>
    <t>I am happy with the current appointment system</t>
  </si>
  <si>
    <t>Agree</t>
  </si>
  <si>
    <t>Disagree</t>
  </si>
  <si>
    <t>Don’t Know</t>
  </si>
  <si>
    <t>The practice is open at times when I can attend</t>
  </si>
  <si>
    <t>I am happy with the current opening times</t>
  </si>
  <si>
    <t>The practice is easy to get to</t>
  </si>
  <si>
    <t>The staff are friendly and approachable</t>
  </si>
  <si>
    <t>The practice is clean and  tidy</t>
  </si>
  <si>
    <t>Overall I think the practice is welcoming and friendly</t>
  </si>
  <si>
    <t>Comments</t>
  </si>
  <si>
    <t>Equality Monitoring</t>
  </si>
  <si>
    <t>Male</t>
  </si>
  <si>
    <t>If I need an urgent appointment I am usually seen the same day</t>
  </si>
  <si>
    <t>Patient 1</t>
  </si>
  <si>
    <t>Don't Know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</si>
  <si>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</si>
  <si>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</si>
  <si>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</si>
  <si>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</si>
  <si>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</si>
  <si>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</si>
  <si>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</si>
  <si>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</si>
  <si>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</si>
  <si>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</si>
  <si>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</si>
  <si>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</si>
  <si>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</si>
  <si>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</si>
  <si>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</si>
  <si>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</si>
  <si>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</si>
  <si>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</si>
  <si>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</si>
  <si>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</si>
  <si>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</si>
  <si>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</si>
  <si>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</si>
  <si>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</si>
  <si>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</si>
  <si>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</si>
  <si>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</si>
  <si>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</si>
  <si>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</si>
  <si>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</si>
  <si>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</si>
  <si>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</si>
  <si>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</si>
  <si>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</si>
  <si>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</si>
  <si>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</si>
  <si>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</si>
  <si>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Patient 40</t>
  </si>
  <si>
    <t>Patient 41</t>
  </si>
  <si>
    <t>Patient 42</t>
  </si>
  <si>
    <t>Patient 43</t>
  </si>
  <si>
    <t>Patient 44</t>
  </si>
  <si>
    <t>Patient 45</t>
  </si>
  <si>
    <t>Patient 46</t>
  </si>
  <si>
    <t>Patient 47</t>
  </si>
  <si>
    <t>Patient 48</t>
  </si>
  <si>
    <t>Patient 49</t>
  </si>
  <si>
    <t>Patient 50</t>
  </si>
  <si>
    <t>Patient 51</t>
  </si>
  <si>
    <t>Patient 52</t>
  </si>
  <si>
    <t>Patient 53</t>
  </si>
  <si>
    <t>Patient 54</t>
  </si>
  <si>
    <t>Patient 55</t>
  </si>
  <si>
    <t>Patient 56</t>
  </si>
  <si>
    <t>Patient 57</t>
  </si>
  <si>
    <t>Patient 58</t>
  </si>
  <si>
    <t>Patient 59</t>
  </si>
  <si>
    <t>Patient 60</t>
  </si>
  <si>
    <t>Pateint 14</t>
  </si>
  <si>
    <t>Patient 61</t>
  </si>
  <si>
    <t>Patient 62</t>
  </si>
  <si>
    <t>Patient 63</t>
  </si>
  <si>
    <t>Total</t>
  </si>
  <si>
    <t>% Total</t>
  </si>
  <si>
    <t>Percentage Total</t>
  </si>
  <si>
    <t>Totals</t>
  </si>
  <si>
    <t>% Totals</t>
  </si>
  <si>
    <t>%Total</t>
  </si>
  <si>
    <t>Don't know</t>
  </si>
  <si>
    <t>Gender</t>
  </si>
  <si>
    <t>Female</t>
  </si>
  <si>
    <t>Sexual Orientation</t>
  </si>
  <si>
    <t>Heterosexual/Straight</t>
  </si>
  <si>
    <t>Lesbian/Gay Woman</t>
  </si>
  <si>
    <t>Gay Man</t>
  </si>
  <si>
    <t>Age</t>
  </si>
  <si>
    <t>16 or Under</t>
  </si>
  <si>
    <t>17-24</t>
  </si>
  <si>
    <t>25-34</t>
  </si>
  <si>
    <t>35-44</t>
  </si>
  <si>
    <t>45-54</t>
  </si>
  <si>
    <t>55-64</t>
  </si>
  <si>
    <t>65-74</t>
  </si>
  <si>
    <t>75-84</t>
  </si>
  <si>
    <t>84+</t>
  </si>
  <si>
    <t>Ethnicity</t>
  </si>
  <si>
    <t>White British</t>
  </si>
  <si>
    <t>White Irish</t>
  </si>
  <si>
    <t>Gypsy or Irish Traveller</t>
  </si>
  <si>
    <t>Mixed White and Black Caribbean</t>
  </si>
  <si>
    <t>Mixed White and Black African</t>
  </si>
  <si>
    <t>Mixed White and Asian</t>
  </si>
  <si>
    <t>Black/Black British Caribbean</t>
  </si>
  <si>
    <t>Asian/Asian British Pakistani</t>
  </si>
  <si>
    <t>Asian/Asian British Bangladeshi</t>
  </si>
  <si>
    <t>Black/Black British African</t>
  </si>
  <si>
    <t>Chinese</t>
  </si>
  <si>
    <t>Arab</t>
  </si>
  <si>
    <t>Other</t>
  </si>
  <si>
    <t>Not Specified</t>
  </si>
  <si>
    <t>Not specified</t>
  </si>
  <si>
    <t>Non Specified</t>
  </si>
  <si>
    <t>Instructions for completing:</t>
  </si>
  <si>
    <t xml:space="preserve">There is a separate worksheet (tab at the bottom of the screen for each section of the questionnaire).  </t>
  </si>
  <si>
    <t>First of all you will need to enter the raw data from the questionnaire.  It might make it easier to number your questionnaire as you go along…Patient 1, Patient 2 etc.  Create a new row for each questionnaire and put a number 1 in the relevant box.  Ie if the patient has said "Yes" to "If I need an urgent appointment I am usually seen the same day", put a '1' in the 'Yes' box.</t>
  </si>
  <si>
    <t>As you will see, the graphs will generate themselves based on the data that you have entered.</t>
  </si>
  <si>
    <t>For the Equality Monitoring Data, you will need to do a tally and enter the totals in the respective boxes.  The graphs will generate themselves.</t>
  </si>
  <si>
    <t>I feel listened to by the doctors and nurses</t>
  </si>
  <si>
    <t>The doctors and nurses treat me with dignity and respect</t>
  </si>
  <si>
    <t>I understand what the doctors and nurses are telling me</t>
  </si>
  <si>
    <t>I am happy with the care I get from the doctors and nurses</t>
  </si>
  <si>
    <t>Once you have entered all the questionnaire you will have a 'total' number of 'Yes's' 'No's' and 'Don’t know's.  You will need to transfer the totals into the shaded boxes.</t>
  </si>
  <si>
    <t>Asian/Asian British Indian</t>
  </si>
  <si>
    <t xml:space="preserve">Roundhay Road Surgery - Patient Survey </t>
  </si>
  <si>
    <t>Patient 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</si>
</sst>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I need an urgent appointment I am usually seen the same day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105"/>
          <c:w val="0.52875"/>
          <c:h val="0.86125"/>
        </c:manualLayout>
      </c:layout>
      <c:pieChart>
        <c:varyColors val="0"/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575"/>
          <c:y val="0.4865"/>
          <c:w val="0.03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I need a non-urgent appointment I am usually seen within one week</a:t>
            </a:r>
          </a:p>
        </c:rich>
      </c:tx>
      <c:layout>
        <c:manualLayout>
          <c:xMode val="factor"/>
          <c:yMode val="factor"/>
          <c:x val="-0.004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635"/>
          <c:w val="0.39575"/>
          <c:h val="0.65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Appointments!$B$52:$D$52</c:f>
              <c:strCache/>
            </c:strRef>
          </c:cat>
          <c:val>
            <c:numRef>
              <c:f>Appointments!$B$79:$D$79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4805"/>
          <c:w val="0.177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am happy with the current appointment system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5"/>
          <c:y val="0.20825"/>
          <c:w val="0.4265"/>
          <c:h val="0.70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Appointments!$B$129:$D$129</c:f>
              <c:numCache/>
            </c:numRef>
          </c:cat>
          <c:val>
            <c:numRef>
              <c:f>Appointments!$B$130:$D$130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48"/>
          <c:w val="0.0562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practice is open at times when I can attend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2795"/>
          <c:w val="0.373"/>
          <c:h val="0.54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'Opening Times'!$B$1:$D$1</c:f>
              <c:strCache/>
            </c:strRef>
          </c:cat>
          <c:val>
            <c:numRef>
              <c:f>'Opening Times'!$B$28:$D$28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452"/>
          <c:w val="0.1985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am happy with the current opening times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0575"/>
          <c:w val="0.49525"/>
          <c:h val="0.7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'Opening Times'!$B$53:$D$53</c:f>
              <c:strCache/>
            </c:strRef>
          </c:cat>
          <c:val>
            <c:numRef>
              <c:f>'Opening Times'!$B$79:$D$79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5325"/>
          <c:w val="0.1962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Respondents by Sexual Orientation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1875"/>
          <c:w val="0.481"/>
          <c:h val="0.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'Equality Monitoring Data'!$B$11:$F$11</c:f>
              <c:strCache/>
            </c:strRef>
          </c:cat>
          <c:val>
            <c:numRef>
              <c:f>'Equality Monitoring Data'!$B$12:$F$12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40625"/>
          <c:w val="0.2485"/>
          <c:h val="0.2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Respondents by Gender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425"/>
          <c:w val="0.60575"/>
          <c:h val="0.7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'Equality Monitoring Data'!$B$5:$D$5</c:f>
              <c:strCache/>
            </c:strRef>
          </c:cat>
          <c:val>
            <c:numRef>
              <c:f>'Equality Monitoring Data'!$B$6:$D$6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46525"/>
          <c:w val="0.207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Respondents by Age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65"/>
          <c:w val="0.59825"/>
          <c:h val="0.7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'Equality Monitoring Data'!$B$16:$K$16</c:f>
              <c:strCache/>
            </c:strRef>
          </c:cat>
          <c:val>
            <c:numRef>
              <c:f>'Equality Monitoring Data'!$B$17:$K$17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26"/>
          <c:w val="0.208"/>
          <c:h val="0.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feel listened to by the doctors and nurses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218"/>
          <c:w val="0.348"/>
          <c:h val="0.6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'Clinical Care'!$C$1:$E$1</c:f>
              <c:strCache/>
            </c:strRef>
          </c:cat>
          <c:val>
            <c:numRef>
              <c:f>'Clinical Care'!$C$28:$E$28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4445"/>
          <c:w val="0.155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doctors and nurses treat me with dignity and respect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217"/>
          <c:w val="0.349"/>
          <c:h val="0.69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'Clinical Care'!$C$62:$E$62</c:f>
              <c:strCache/>
            </c:strRef>
          </c:cat>
          <c:val>
            <c:numRef>
              <c:f>'Clinical Care'!$C$88:$E$88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44675"/>
          <c:w val="0.1487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understand what the doctors and nurses are telling me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09"/>
          <c:w val="0.38425"/>
          <c:h val="0.70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'Clinical Care'!$C$116:$E$116</c:f>
              <c:strCache/>
            </c:strRef>
          </c:cat>
          <c:val>
            <c:numRef>
              <c:f>'Clinical Care'!$C$142:$E$142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525"/>
          <c:w val="0.149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5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Appointments!$B$3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Appointments!$B$4:$B$32</c:f>
              <c:numCache>
                <c:ptCount val="29"/>
                <c:pt idx="0">
                  <c:v>0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21</c:v>
                </c:pt>
                <c:pt idx="28">
                  <c:v>84</c:v>
                </c:pt>
              </c:numCache>
            </c:numRef>
          </c:val>
        </c:ser>
        <c:ser>
          <c:idx val="1"/>
          <c:order val="1"/>
          <c:tx>
            <c:strRef>
              <c:f>Appointments!$C$3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Appointments!$C$4:$C$32</c:f>
              <c:numCache>
                <c:ptCount val="29"/>
                <c:pt idx="0">
                  <c:v>0</c:v>
                </c:pt>
                <c:pt idx="18">
                  <c:v>1</c:v>
                </c:pt>
                <c:pt idx="27">
                  <c:v>1</c:v>
                </c:pt>
                <c:pt idx="28">
                  <c:v>4</c:v>
                </c:pt>
              </c:numCache>
            </c:numRef>
          </c:val>
        </c:ser>
        <c:ser>
          <c:idx val="2"/>
          <c:order val="2"/>
          <c:tx>
            <c:strRef>
              <c:f>Appointments!$D$3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Appointments!$D$4:$D$32</c:f>
              <c:numCache>
                <c:ptCount val="29"/>
                <c:pt idx="0">
                  <c:v>0</c:v>
                </c:pt>
                <c:pt idx="3">
                  <c:v>1</c:v>
                </c:pt>
                <c:pt idx="7">
                  <c:v>1</c:v>
                </c:pt>
                <c:pt idx="13">
                  <c:v>1</c:v>
                </c:pt>
                <c:pt idx="27">
                  <c:v>3</c:v>
                </c:pt>
                <c:pt idx="28">
                  <c:v>12</c:v>
                </c:pt>
              </c:numCache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525"/>
          <c:y val="0.43225"/>
          <c:w val="0.0207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am happy with the care I get from the doctors and nurses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22125"/>
          <c:w val="0.349"/>
          <c:h val="0.69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'Clinical Care'!$C$170:$E$170</c:f>
              <c:strCache/>
            </c:strRef>
          </c:cat>
          <c:val>
            <c:numRef>
              <c:f>'Clinical Care'!$C$196:$E$196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45075"/>
          <c:w val="0.15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am happy with the clinical care I receive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'Clinical Care'!#REF!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'Clinical Care'!#REF!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practice is easy to get to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20675"/>
          <c:w val="0.44725"/>
          <c:h val="0.70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'Our Surgery'!$B$1:$D$1</c:f>
              <c:strCache/>
            </c:strRef>
          </c:cat>
          <c:val>
            <c:numRef>
              <c:f>'Our Surgery'!$B$28:$D$28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44825"/>
          <c:w val="0.1825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staff are friendly and approachable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2075"/>
          <c:w val="0.45375"/>
          <c:h val="0.70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'Our Surgery'!$B$70:$D$70</c:f>
              <c:strCache/>
            </c:strRef>
          </c:cat>
          <c:val>
            <c:numRef>
              <c:f>'Our Surgery'!$B$96:$D$96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45275"/>
          <c:w val="0.18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practice is clean and tidy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1625"/>
          <c:w val="0.41475"/>
          <c:h val="0.6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'Our Surgery'!$B$139:$D$139</c:f>
              <c:strCache/>
            </c:strRef>
          </c:cat>
          <c:val>
            <c:numRef>
              <c:f>'Our Surgery'!$B$204:$D$204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45"/>
          <c:w val="0.183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I think the practice is welcoming and friendly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2075"/>
          <c:w val="0.4515"/>
          <c:h val="0.70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'Our Surgery'!$B$234:$D$234</c:f>
              <c:strCache/>
            </c:strRef>
          </c:cat>
          <c:val>
            <c:numRef>
              <c:f>'Our Surgery'!$B$260:$D$260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45275"/>
          <c:w val="0.181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075"/>
          <c:w val="0.51175"/>
          <c:h val="0.83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Appointments!$B$32:$D$32</c:f>
              <c:numCache>
                <c:ptCount val="3"/>
                <c:pt idx="0">
                  <c:v>84</c:v>
                </c:pt>
                <c:pt idx="1">
                  <c:v>4</c:v>
                </c:pt>
                <c:pt idx="2">
                  <c:v>12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8"/>
          <c:y val="0.44575"/>
          <c:w val="0.028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075"/>
          <c:w val="0.51175"/>
          <c:h val="0.83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Appointments!$B$32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Appointments!$C$32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Appointments!$D$32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Appointments!$E$32</c:f>
              <c:numCache>
                <c:ptCount val="1"/>
                <c:pt idx="0">
                  <c:v>100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8"/>
          <c:y val="0.48125"/>
          <c:w val="0.028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075"/>
          <c:w val="0.51175"/>
          <c:h val="0.83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Appointments!$B$32:$D$32</c:f>
              <c:numCache>
                <c:ptCount val="3"/>
                <c:pt idx="0">
                  <c:v>84</c:v>
                </c:pt>
                <c:pt idx="1">
                  <c:v>4</c:v>
                </c:pt>
                <c:pt idx="2">
                  <c:v>12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8"/>
          <c:y val="0.44575"/>
          <c:w val="0.028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Appointments!$B$79:$D$79</c:f>
              <c:numCache>
                <c:ptCount val="3"/>
                <c:pt idx="0">
                  <c:v>20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64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925"/>
          <c:y val="0.14825"/>
          <c:w val="0.46975"/>
          <c:h val="0.765"/>
        </c:manualLayout>
      </c:layout>
      <c:pieChart>
        <c:varyColors val="1"/>
        <c:ser>
          <c:idx val="1"/>
          <c:order val="0"/>
          <c:tx>
            <c:strRef>
              <c:f>Appointments!$C$52:$C$53</c:f>
              <c:strCache>
                <c:ptCount val="1"/>
                <c:pt idx="0">
                  <c:v>Disagree Disagree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Appointments!$C$54:$C$79</c:f>
              <c:numCache>
                <c:ptCount val="26"/>
                <c:pt idx="16">
                  <c:v>1</c:v>
                </c:pt>
                <c:pt idx="17">
                  <c:v>1</c:v>
                </c:pt>
                <c:pt idx="25">
                  <c:v>2</c:v>
                </c:pt>
              </c:numCache>
            </c:numRef>
          </c:val>
        </c:ser>
        <c:ser>
          <c:idx val="2"/>
          <c:order val="1"/>
          <c:tx>
            <c:strRef>
              <c:f>Appointments!$D$52:$D$53</c:f>
              <c:strCache>
                <c:ptCount val="1"/>
                <c:pt idx="0">
                  <c:v>Don't Know Don’t Know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Appointments!$D$54:$D$79</c:f>
              <c:numCache>
                <c:ptCount val="26"/>
                <c:pt idx="11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075"/>
          <c:y val="0.073"/>
          <c:w val="0.03625"/>
          <c:h val="0.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Appointments!$B$79:$E$79</c:f>
              <c:numCache>
                <c:ptCount val="4"/>
                <c:pt idx="0">
                  <c:v>20</c:v>
                </c:pt>
                <c:pt idx="1">
                  <c:v>2</c:v>
                </c:pt>
                <c:pt idx="2">
                  <c:v>3</c:v>
                </c:pt>
                <c:pt idx="3">
                  <c:v>25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464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I need an urgent appointment I am usually seen the same day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3"/>
          <c:w val="0.3355"/>
          <c:h val="0.58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Appointments!$B$4:$D$4</c:f>
              <c:strCache/>
            </c:strRef>
          </c:cat>
          <c:val>
            <c:numRef>
              <c:f>Appointments!$B$31:$D$31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47325"/>
          <c:w val="0.177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123825</xdr:rowOff>
    </xdr:from>
    <xdr:to>
      <xdr:col>4</xdr:col>
      <xdr:colOff>561975</xdr:colOff>
      <xdr:row>46</xdr:row>
      <xdr:rowOff>104775</xdr:rowOff>
    </xdr:to>
    <xdr:graphicFrame>
      <xdr:nvGraphicFramePr>
        <xdr:cNvPr id="1" name="Chart 12"/>
        <xdr:cNvGraphicFramePr/>
      </xdr:nvGraphicFramePr>
      <xdr:xfrm>
        <a:off x="28575" y="5305425"/>
        <a:ext cx="36861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4</xdr:col>
      <xdr:colOff>581025</xdr:colOff>
      <xdr:row>97</xdr:row>
      <xdr:rowOff>38100</xdr:rowOff>
    </xdr:to>
    <xdr:graphicFrame>
      <xdr:nvGraphicFramePr>
        <xdr:cNvPr id="2" name="Chart 16"/>
        <xdr:cNvGraphicFramePr/>
      </xdr:nvGraphicFramePr>
      <xdr:xfrm>
        <a:off x="9525" y="13754100"/>
        <a:ext cx="3724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36</xdr:row>
      <xdr:rowOff>152400</xdr:rowOff>
    </xdr:from>
    <xdr:to>
      <xdr:col>9</xdr:col>
      <xdr:colOff>1457325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8201025" y="5981700"/>
        <a:ext cx="4800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19050</xdr:colOff>
      <xdr:row>43</xdr:row>
      <xdr:rowOff>0</xdr:rowOff>
    </xdr:to>
    <xdr:graphicFrame>
      <xdr:nvGraphicFramePr>
        <xdr:cNvPr id="2" name="Chart 4"/>
        <xdr:cNvGraphicFramePr/>
      </xdr:nvGraphicFramePr>
      <xdr:xfrm>
        <a:off x="0" y="3724275"/>
        <a:ext cx="39052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4</xdr:col>
      <xdr:colOff>0</xdr:colOff>
      <xdr:row>63</xdr:row>
      <xdr:rowOff>152400</xdr:rowOff>
    </xdr:to>
    <xdr:graphicFrame>
      <xdr:nvGraphicFramePr>
        <xdr:cNvPr id="3" name="Chart 5"/>
        <xdr:cNvGraphicFramePr/>
      </xdr:nvGraphicFramePr>
      <xdr:xfrm>
        <a:off x="0" y="7153275"/>
        <a:ext cx="38862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4</xdr:col>
      <xdr:colOff>809625</xdr:colOff>
      <xdr:row>44</xdr:row>
      <xdr:rowOff>9525</xdr:rowOff>
    </xdr:to>
    <xdr:graphicFrame>
      <xdr:nvGraphicFramePr>
        <xdr:cNvPr id="1" name="Chart 1027"/>
        <xdr:cNvGraphicFramePr/>
      </xdr:nvGraphicFramePr>
      <xdr:xfrm>
        <a:off x="0" y="3790950"/>
        <a:ext cx="4686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90</xdr:row>
      <xdr:rowOff>19050</xdr:rowOff>
    </xdr:from>
    <xdr:to>
      <xdr:col>5</xdr:col>
      <xdr:colOff>9525</xdr:colOff>
      <xdr:row>105</xdr:row>
      <xdr:rowOff>0</xdr:rowOff>
    </xdr:to>
    <xdr:graphicFrame>
      <xdr:nvGraphicFramePr>
        <xdr:cNvPr id="2" name="Chart 1028"/>
        <xdr:cNvGraphicFramePr/>
      </xdr:nvGraphicFramePr>
      <xdr:xfrm>
        <a:off x="9525" y="13811250"/>
        <a:ext cx="4695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144</xdr:row>
      <xdr:rowOff>0</xdr:rowOff>
    </xdr:from>
    <xdr:to>
      <xdr:col>5</xdr:col>
      <xdr:colOff>19050</xdr:colOff>
      <xdr:row>160</xdr:row>
      <xdr:rowOff>0</xdr:rowOff>
    </xdr:to>
    <xdr:graphicFrame>
      <xdr:nvGraphicFramePr>
        <xdr:cNvPr id="3" name="Chart 1037"/>
        <xdr:cNvGraphicFramePr/>
      </xdr:nvGraphicFramePr>
      <xdr:xfrm>
        <a:off x="38100" y="22698075"/>
        <a:ext cx="4676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198</xdr:row>
      <xdr:rowOff>19050</xdr:rowOff>
    </xdr:from>
    <xdr:to>
      <xdr:col>5</xdr:col>
      <xdr:colOff>9525</xdr:colOff>
      <xdr:row>213</xdr:row>
      <xdr:rowOff>0</xdr:rowOff>
    </xdr:to>
    <xdr:graphicFrame>
      <xdr:nvGraphicFramePr>
        <xdr:cNvPr id="4" name="Chart 1038"/>
        <xdr:cNvGraphicFramePr/>
      </xdr:nvGraphicFramePr>
      <xdr:xfrm>
        <a:off x="9525" y="31623000"/>
        <a:ext cx="46958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213</xdr:row>
      <xdr:rowOff>0</xdr:rowOff>
    </xdr:from>
    <xdr:to>
      <xdr:col>5</xdr:col>
      <xdr:colOff>28575</xdr:colOff>
      <xdr:row>213</xdr:row>
      <xdr:rowOff>0</xdr:rowOff>
    </xdr:to>
    <xdr:graphicFrame>
      <xdr:nvGraphicFramePr>
        <xdr:cNvPr id="5" name="Chart 1039"/>
        <xdr:cNvGraphicFramePr/>
      </xdr:nvGraphicFramePr>
      <xdr:xfrm>
        <a:off x="28575" y="34032825"/>
        <a:ext cx="469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142875</xdr:rowOff>
    </xdr:from>
    <xdr:to>
      <xdr:col>4</xdr:col>
      <xdr:colOff>600075</xdr:colOff>
      <xdr:row>51</xdr:row>
      <xdr:rowOff>123825</xdr:rowOff>
    </xdr:to>
    <xdr:graphicFrame>
      <xdr:nvGraphicFramePr>
        <xdr:cNvPr id="1" name="Chart 4"/>
        <xdr:cNvGraphicFramePr/>
      </xdr:nvGraphicFramePr>
      <xdr:xfrm>
        <a:off x="9525" y="5972175"/>
        <a:ext cx="4000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102</xdr:row>
      <xdr:rowOff>142875</xdr:rowOff>
    </xdr:from>
    <xdr:to>
      <xdr:col>5</xdr:col>
      <xdr:colOff>19050</xdr:colOff>
      <xdr:row>119</xdr:row>
      <xdr:rowOff>0</xdr:rowOff>
    </xdr:to>
    <xdr:graphicFrame>
      <xdr:nvGraphicFramePr>
        <xdr:cNvPr id="2" name="Chart 8"/>
        <xdr:cNvGraphicFramePr/>
      </xdr:nvGraphicFramePr>
      <xdr:xfrm>
        <a:off x="38100" y="17145000"/>
        <a:ext cx="4000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205</xdr:row>
      <xdr:rowOff>95250</xdr:rowOff>
    </xdr:from>
    <xdr:to>
      <xdr:col>4</xdr:col>
      <xdr:colOff>581025</xdr:colOff>
      <xdr:row>220</xdr:row>
      <xdr:rowOff>85725</xdr:rowOff>
    </xdr:to>
    <xdr:graphicFrame>
      <xdr:nvGraphicFramePr>
        <xdr:cNvPr id="3" name="Chart 9"/>
        <xdr:cNvGraphicFramePr/>
      </xdr:nvGraphicFramePr>
      <xdr:xfrm>
        <a:off x="0" y="23736300"/>
        <a:ext cx="39909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267</xdr:row>
      <xdr:rowOff>0</xdr:rowOff>
    </xdr:from>
    <xdr:to>
      <xdr:col>5</xdr:col>
      <xdr:colOff>38100</xdr:colOff>
      <xdr:row>283</xdr:row>
      <xdr:rowOff>19050</xdr:rowOff>
    </xdr:to>
    <xdr:graphicFrame>
      <xdr:nvGraphicFramePr>
        <xdr:cNvPr id="4" name="Chart 10"/>
        <xdr:cNvGraphicFramePr/>
      </xdr:nvGraphicFramePr>
      <xdr:xfrm>
        <a:off x="28575" y="34166175"/>
        <a:ext cx="40290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133350</xdr:rowOff>
    </xdr:from>
    <xdr:to>
      <xdr:col>3</xdr:col>
      <xdr:colOff>1057275</xdr:colOff>
      <xdr:row>47</xdr:row>
      <xdr:rowOff>104775</xdr:rowOff>
    </xdr:to>
    <xdr:graphicFrame>
      <xdr:nvGraphicFramePr>
        <xdr:cNvPr id="1" name="Chart 7"/>
        <xdr:cNvGraphicFramePr/>
      </xdr:nvGraphicFramePr>
      <xdr:xfrm>
        <a:off x="123825" y="5743575"/>
        <a:ext cx="4114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80</xdr:row>
      <xdr:rowOff>152400</xdr:rowOff>
    </xdr:from>
    <xdr:to>
      <xdr:col>4</xdr:col>
      <xdr:colOff>19050</xdr:colOff>
      <xdr:row>96</xdr:row>
      <xdr:rowOff>104775</xdr:rowOff>
    </xdr:to>
    <xdr:graphicFrame>
      <xdr:nvGraphicFramePr>
        <xdr:cNvPr id="2" name="Chart 10"/>
        <xdr:cNvGraphicFramePr/>
      </xdr:nvGraphicFramePr>
      <xdr:xfrm>
        <a:off x="152400" y="13858875"/>
        <a:ext cx="41243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132</xdr:row>
      <xdr:rowOff>28575</xdr:rowOff>
    </xdr:from>
    <xdr:to>
      <xdr:col>3</xdr:col>
      <xdr:colOff>1066800</xdr:colOff>
      <xdr:row>147</xdr:row>
      <xdr:rowOff>152400</xdr:rowOff>
    </xdr:to>
    <xdr:graphicFrame>
      <xdr:nvGraphicFramePr>
        <xdr:cNvPr id="3" name="Chart 14"/>
        <xdr:cNvGraphicFramePr/>
      </xdr:nvGraphicFramePr>
      <xdr:xfrm>
        <a:off x="95250" y="22555200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7.140625" style="0" customWidth="1"/>
  </cols>
  <sheetData>
    <row r="1" ht="18">
      <c r="A1" s="4" t="s">
        <v>119</v>
      </c>
    </row>
    <row r="3" ht="12.75">
      <c r="A3" s="1" t="s">
        <v>120</v>
      </c>
    </row>
    <row r="5" ht="38.25">
      <c r="A5" s="1" t="s">
        <v>121</v>
      </c>
    </row>
    <row r="7" ht="25.5">
      <c r="A7" s="1" t="s">
        <v>128</v>
      </c>
    </row>
    <row r="9" ht="12.75">
      <c r="A9" t="s">
        <v>122</v>
      </c>
    </row>
    <row r="11" ht="12.75">
      <c r="A11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pane ySplit="4" topLeftCell="A125" activePane="bottomLeft" state="frozen"/>
      <selection pane="topLeft" activeCell="A1" sqref="A1"/>
      <selection pane="bottomLeft" activeCell="C360" sqref="C360"/>
    </sheetView>
  </sheetViews>
  <sheetFormatPr defaultColWidth="9.140625" defaultRowHeight="12.75"/>
  <cols>
    <col min="1" max="1" width="26.8515625" style="0" customWidth="1"/>
    <col min="3" max="3" width="11.7109375" style="0" customWidth="1"/>
    <col min="4" max="4" width="16.140625" style="0" customWidth="1"/>
    <col min="5" max="5" width="6.8515625" style="0" customWidth="1"/>
    <col min="6" max="6" width="10.28125" style="0" customWidth="1"/>
  </cols>
  <sheetData>
    <row r="1" spans="1:8" ht="20.25">
      <c r="A1" s="7" t="s">
        <v>130</v>
      </c>
      <c r="B1" s="8"/>
      <c r="C1" s="8"/>
      <c r="D1" s="8"/>
      <c r="E1" s="8"/>
      <c r="F1" s="8"/>
      <c r="G1" s="8"/>
      <c r="H1" s="8"/>
    </row>
    <row r="3" ht="38.25">
      <c r="A3" s="2" t="s">
        <v>14</v>
      </c>
    </row>
    <row r="4" spans="2:6" ht="12.75">
      <c r="B4" s="3" t="s">
        <v>2</v>
      </c>
      <c r="C4" s="3" t="s">
        <v>3</v>
      </c>
      <c r="D4" s="3" t="s">
        <v>16</v>
      </c>
      <c r="E4" s="3" t="s">
        <v>79</v>
      </c>
      <c r="F4" s="3" t="s">
        <v>11</v>
      </c>
    </row>
    <row r="5" ht="12.75">
      <c r="A5" s="1"/>
    </row>
    <row r="6" spans="1:2" ht="13.5" customHeight="1">
      <c r="A6" s="1" t="s">
        <v>15</v>
      </c>
      <c r="B6">
        <v>1</v>
      </c>
    </row>
    <row r="7" spans="1:4" ht="12.75">
      <c r="A7" s="1" t="s">
        <v>17</v>
      </c>
      <c r="D7">
        <v>1</v>
      </c>
    </row>
    <row r="8" spans="1:2" ht="12.75">
      <c r="A8" s="1" t="s">
        <v>18</v>
      </c>
      <c r="B8">
        <v>1</v>
      </c>
    </row>
    <row r="9" spans="1:2" ht="12.75">
      <c r="A9" s="1" t="s">
        <v>19</v>
      </c>
      <c r="B9">
        <v>1</v>
      </c>
    </row>
    <row r="10" spans="1:2" ht="12.75">
      <c r="A10" s="1" t="s">
        <v>20</v>
      </c>
      <c r="B10">
        <v>1</v>
      </c>
    </row>
    <row r="11" spans="1:4" ht="12.75">
      <c r="A11" s="1" t="s">
        <v>21</v>
      </c>
      <c r="D11">
        <v>1</v>
      </c>
    </row>
    <row r="12" spans="1:2" ht="12.75">
      <c r="A12" s="1" t="s">
        <v>22</v>
      </c>
      <c r="B12">
        <v>1</v>
      </c>
    </row>
    <row r="13" spans="1:2" ht="12.75">
      <c r="A13" s="1" t="s">
        <v>23</v>
      </c>
      <c r="B13">
        <v>1</v>
      </c>
    </row>
    <row r="14" spans="1:2" ht="12.75">
      <c r="A14" s="1" t="s">
        <v>24</v>
      </c>
      <c r="B14">
        <v>1</v>
      </c>
    </row>
    <row r="15" spans="1:2" ht="12.75">
      <c r="A15" s="1" t="s">
        <v>25</v>
      </c>
      <c r="B15">
        <v>1</v>
      </c>
    </row>
    <row r="16" spans="1:2" ht="12.75">
      <c r="A16" s="1" t="s">
        <v>26</v>
      </c>
      <c r="B16">
        <v>1</v>
      </c>
    </row>
    <row r="17" spans="1:4" ht="12.75">
      <c r="A17" s="1" t="s">
        <v>27</v>
      </c>
      <c r="D17">
        <v>1</v>
      </c>
    </row>
    <row r="18" spans="1:2" ht="12.75">
      <c r="A18" s="1" t="s">
        <v>28</v>
      </c>
      <c r="B18">
        <v>1</v>
      </c>
    </row>
    <row r="19" spans="1:2" ht="12.75">
      <c r="A19" s="1" t="s">
        <v>131</v>
      </c>
      <c r="B19">
        <v>1</v>
      </c>
    </row>
    <row r="20" spans="1:2" ht="12.75">
      <c r="A20" s="1" t="s">
        <v>29</v>
      </c>
      <c r="B20">
        <v>1</v>
      </c>
    </row>
    <row r="21" spans="1:2" ht="12.75">
      <c r="A21" s="1" t="s">
        <v>30</v>
      </c>
      <c r="B21">
        <v>1</v>
      </c>
    </row>
    <row r="22" spans="1:3" ht="12.75">
      <c r="A22" s="1" t="s">
        <v>31</v>
      </c>
      <c r="C22">
        <v>1</v>
      </c>
    </row>
    <row r="23" spans="1:2" ht="12.75">
      <c r="A23" s="1" t="s">
        <v>32</v>
      </c>
      <c r="B23">
        <v>1</v>
      </c>
    </row>
    <row r="24" spans="1:2" ht="12.75">
      <c r="A24" s="1" t="s">
        <v>33</v>
      </c>
      <c r="B24">
        <v>1</v>
      </c>
    </row>
    <row r="25" spans="1:2" ht="12.75">
      <c r="A25" s="1" t="s">
        <v>34</v>
      </c>
      <c r="B25">
        <v>1</v>
      </c>
    </row>
    <row r="26" spans="1:2" ht="12.75">
      <c r="A26" s="1" t="s">
        <v>35</v>
      </c>
      <c r="B26">
        <v>1</v>
      </c>
    </row>
    <row r="27" spans="1:2" ht="12.75">
      <c r="A27" s="1" t="s">
        <v>36</v>
      </c>
      <c r="B27">
        <v>1</v>
      </c>
    </row>
    <row r="28" spans="1:2" ht="12.75">
      <c r="A28" s="1" t="s">
        <v>37</v>
      </c>
      <c r="B28">
        <v>1</v>
      </c>
    </row>
    <row r="29" spans="1:2" ht="12.75">
      <c r="A29" s="1" t="s">
        <v>38</v>
      </c>
      <c r="B29">
        <v>1</v>
      </c>
    </row>
    <row r="30" spans="1:2" ht="12.75">
      <c r="A30" s="1" t="s">
        <v>39</v>
      </c>
      <c r="B30">
        <v>1</v>
      </c>
    </row>
    <row r="31" spans="1:5" ht="12.75">
      <c r="A31" s="5" t="s">
        <v>79</v>
      </c>
      <c r="B31" s="6">
        <v>21</v>
      </c>
      <c r="C31" s="6">
        <v>1</v>
      </c>
      <c r="D31" s="6">
        <v>3</v>
      </c>
      <c r="E31" s="6">
        <v>25</v>
      </c>
    </row>
    <row r="32" spans="1:5" ht="12.75">
      <c r="A32" s="5" t="s">
        <v>80</v>
      </c>
      <c r="B32" s="6">
        <f>SUM(B31/E31)*100</f>
        <v>84</v>
      </c>
      <c r="C32" s="6">
        <f>SUM(C31/E31)*100</f>
        <v>4</v>
      </c>
      <c r="D32" s="6">
        <f>SUM(D31/E31)*100</f>
        <v>12</v>
      </c>
      <c r="E32" s="6">
        <v>100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2" spans="1:5" ht="38.25">
      <c r="A52" s="2" t="s">
        <v>0</v>
      </c>
      <c r="B52" s="3" t="s">
        <v>2</v>
      </c>
      <c r="C52" s="3" t="s">
        <v>3</v>
      </c>
      <c r="D52" s="3" t="s">
        <v>16</v>
      </c>
      <c r="E52" s="3"/>
    </row>
    <row r="53" spans="1:4" ht="12.75">
      <c r="A53" s="1"/>
      <c r="B53" t="s">
        <v>2</v>
      </c>
      <c r="C53" t="s">
        <v>3</v>
      </c>
      <c r="D53" t="s">
        <v>4</v>
      </c>
    </row>
    <row r="54" spans="1:2" ht="12.75">
      <c r="A54" s="1" t="s">
        <v>15</v>
      </c>
      <c r="B54">
        <v>1</v>
      </c>
    </row>
    <row r="55" spans="1:2" ht="12.75">
      <c r="A55" s="1" t="s">
        <v>17</v>
      </c>
      <c r="B55">
        <v>1</v>
      </c>
    </row>
    <row r="56" spans="1:2" ht="12.75">
      <c r="A56" s="1" t="s">
        <v>18</v>
      </c>
      <c r="B56">
        <v>1</v>
      </c>
    </row>
    <row r="57" spans="1:2" ht="12.75">
      <c r="A57" s="1" t="s">
        <v>19</v>
      </c>
      <c r="B57">
        <v>1</v>
      </c>
    </row>
    <row r="58" spans="1:2" ht="12.75">
      <c r="A58" s="1" t="s">
        <v>20</v>
      </c>
      <c r="B58">
        <v>1</v>
      </c>
    </row>
    <row r="59" spans="1:2" ht="12.75">
      <c r="A59" s="1" t="s">
        <v>21</v>
      </c>
      <c r="B59">
        <v>1</v>
      </c>
    </row>
    <row r="60" spans="1:2" ht="12.75">
      <c r="A60" s="1" t="s">
        <v>22</v>
      </c>
      <c r="B60">
        <v>1</v>
      </c>
    </row>
    <row r="61" spans="1:2" ht="12.75">
      <c r="A61" s="1" t="s">
        <v>23</v>
      </c>
      <c r="B61">
        <v>1</v>
      </c>
    </row>
    <row r="62" spans="1:2" ht="12.75">
      <c r="A62" s="1" t="s">
        <v>24</v>
      </c>
      <c r="B62">
        <v>1</v>
      </c>
    </row>
    <row r="63" spans="1:2" ht="12.75">
      <c r="A63" s="1" t="s">
        <v>25</v>
      </c>
      <c r="B63">
        <v>1</v>
      </c>
    </row>
    <row r="64" spans="1:2" ht="12.75">
      <c r="A64" s="1" t="s">
        <v>26</v>
      </c>
      <c r="B64">
        <v>1</v>
      </c>
    </row>
    <row r="65" spans="1:4" ht="12.75">
      <c r="A65" s="1" t="s">
        <v>27</v>
      </c>
      <c r="D65">
        <v>1</v>
      </c>
    </row>
    <row r="66" spans="1:2" ht="12.75">
      <c r="A66" s="1" t="s">
        <v>28</v>
      </c>
      <c r="B66">
        <v>1</v>
      </c>
    </row>
    <row r="67" spans="1:2" ht="12.75">
      <c r="A67" s="1" t="s">
        <v>131</v>
      </c>
      <c r="B67">
        <v>1</v>
      </c>
    </row>
    <row r="68" spans="1:2" ht="12.75">
      <c r="A68" s="1" t="s">
        <v>29</v>
      </c>
      <c r="B68">
        <v>1</v>
      </c>
    </row>
    <row r="69" spans="1:2" ht="12.75">
      <c r="A69" s="1" t="s">
        <v>30</v>
      </c>
      <c r="B69">
        <v>1</v>
      </c>
    </row>
    <row r="70" spans="1:3" ht="12.75">
      <c r="A70" s="1" t="s">
        <v>31</v>
      </c>
      <c r="C70">
        <v>1</v>
      </c>
    </row>
    <row r="71" spans="1:3" ht="12.75">
      <c r="A71" s="1" t="s">
        <v>32</v>
      </c>
      <c r="C71">
        <v>1</v>
      </c>
    </row>
    <row r="72" spans="1:2" ht="12.75">
      <c r="A72" s="1" t="s">
        <v>33</v>
      </c>
      <c r="B72">
        <v>1</v>
      </c>
    </row>
    <row r="73" spans="1:2" ht="12.75">
      <c r="A73" s="1" t="s">
        <v>34</v>
      </c>
      <c r="B73">
        <v>1</v>
      </c>
    </row>
    <row r="74" spans="1:2" ht="12.75">
      <c r="A74" s="1" t="s">
        <v>35</v>
      </c>
      <c r="B74">
        <v>1</v>
      </c>
    </row>
    <row r="75" spans="1:2" ht="12.75">
      <c r="A75" s="1" t="s">
        <v>36</v>
      </c>
      <c r="B75">
        <v>1</v>
      </c>
    </row>
    <row r="76" spans="1:2" ht="12.75">
      <c r="A76" s="1" t="s">
        <v>37</v>
      </c>
      <c r="B76">
        <v>1</v>
      </c>
    </row>
    <row r="77" spans="1:4" ht="12.75">
      <c r="A77" s="1" t="s">
        <v>38</v>
      </c>
      <c r="B77">
        <v>1</v>
      </c>
      <c r="D77">
        <v>1</v>
      </c>
    </row>
    <row r="78" spans="1:4" ht="12.75">
      <c r="A78" s="1" t="s">
        <v>39</v>
      </c>
      <c r="D78">
        <v>1</v>
      </c>
    </row>
    <row r="79" spans="1:5" ht="12.75">
      <c r="A79" s="5" t="s">
        <v>79</v>
      </c>
      <c r="B79" s="6">
        <v>20</v>
      </c>
      <c r="C79" s="6">
        <v>2</v>
      </c>
      <c r="D79" s="6">
        <v>3</v>
      </c>
      <c r="E79" s="6">
        <v>25</v>
      </c>
    </row>
    <row r="80" spans="1:5" ht="12.75">
      <c r="A80" s="5" t="s">
        <v>81</v>
      </c>
      <c r="B80" s="6">
        <f>SUM(B79/E79)*100</f>
        <v>80</v>
      </c>
      <c r="C80" s="6">
        <f>SUM(C79/E79)*100</f>
        <v>8</v>
      </c>
      <c r="D80" s="6">
        <f>SUM(D79/E79)*100</f>
        <v>12</v>
      </c>
      <c r="E80" s="6">
        <f>SUM(B80:D80)</f>
        <v>100</v>
      </c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6.5" customHeight="1">
      <c r="A98" s="1"/>
    </row>
    <row r="99" ht="16.5" customHeight="1">
      <c r="A99" s="1"/>
    </row>
    <row r="100" ht="16.5" customHeight="1">
      <c r="A100" s="1"/>
    </row>
    <row r="101" ht="16.5" customHeight="1">
      <c r="A101" s="1"/>
    </row>
    <row r="102" ht="16.5" customHeight="1">
      <c r="A102" s="1"/>
    </row>
    <row r="103" ht="12.75">
      <c r="A103" s="1"/>
    </row>
    <row r="104" ht="25.5">
      <c r="A104" s="2" t="s">
        <v>1</v>
      </c>
    </row>
    <row r="105" spans="1:2" ht="12.75">
      <c r="A105" t="s">
        <v>15</v>
      </c>
      <c r="B105">
        <v>1</v>
      </c>
    </row>
    <row r="106" spans="1:2" ht="12.75">
      <c r="A106" t="s">
        <v>17</v>
      </c>
      <c r="B106">
        <v>1</v>
      </c>
    </row>
    <row r="107" spans="1:2" ht="12.75">
      <c r="A107" t="s">
        <v>18</v>
      </c>
      <c r="B107">
        <v>1</v>
      </c>
    </row>
    <row r="108" spans="1:2" ht="12.75">
      <c r="A108" t="s">
        <v>19</v>
      </c>
      <c r="B108">
        <v>1</v>
      </c>
    </row>
    <row r="109" spans="1:2" ht="12.75">
      <c r="A109" t="s">
        <v>20</v>
      </c>
      <c r="B109">
        <v>1</v>
      </c>
    </row>
    <row r="110" spans="1:2" ht="12.75">
      <c r="A110" t="s">
        <v>21</v>
      </c>
      <c r="B110">
        <v>1</v>
      </c>
    </row>
    <row r="111" spans="1:4" ht="12.75">
      <c r="A111" t="s">
        <v>22</v>
      </c>
      <c r="D111">
        <v>1</v>
      </c>
    </row>
    <row r="112" spans="1:2" ht="12.75">
      <c r="A112" t="s">
        <v>23</v>
      </c>
      <c r="B112">
        <v>1</v>
      </c>
    </row>
    <row r="113" spans="1:2" ht="12.75">
      <c r="A113" t="s">
        <v>24</v>
      </c>
      <c r="B113">
        <v>1</v>
      </c>
    </row>
    <row r="114" spans="1:2" ht="12.75">
      <c r="A114" t="s">
        <v>25</v>
      </c>
      <c r="B114">
        <v>1</v>
      </c>
    </row>
    <row r="115" spans="1:2" ht="12.75">
      <c r="A115" t="s">
        <v>26</v>
      </c>
      <c r="B115">
        <v>1</v>
      </c>
    </row>
    <row r="116" spans="1:4" ht="12.75">
      <c r="A116" t="s">
        <v>27</v>
      </c>
      <c r="D116">
        <v>1</v>
      </c>
    </row>
    <row r="117" spans="1:2" ht="12.75">
      <c r="A117" t="s">
        <v>28</v>
      </c>
      <c r="B117">
        <v>1</v>
      </c>
    </row>
    <row r="118" spans="1:3" ht="12.75">
      <c r="A118" t="s">
        <v>131</v>
      </c>
      <c r="C118">
        <v>1</v>
      </c>
    </row>
    <row r="119" spans="1:2" ht="12.75">
      <c r="A119" t="s">
        <v>29</v>
      </c>
      <c r="B119">
        <v>1</v>
      </c>
    </row>
    <row r="120" spans="1:2" ht="12.75">
      <c r="A120" t="s">
        <v>30</v>
      </c>
      <c r="B120">
        <v>1</v>
      </c>
    </row>
    <row r="121" spans="1:2" ht="12.75">
      <c r="A121" t="s">
        <v>31</v>
      </c>
      <c r="B121">
        <v>1</v>
      </c>
    </row>
    <row r="122" spans="1:4" ht="12.75">
      <c r="A122" t="s">
        <v>32</v>
      </c>
      <c r="D122">
        <v>1</v>
      </c>
    </row>
    <row r="123" spans="1:3" ht="12.75">
      <c r="A123" t="s">
        <v>33</v>
      </c>
      <c r="C123">
        <v>1</v>
      </c>
    </row>
    <row r="124" spans="1:2" ht="12.75">
      <c r="A124" t="s">
        <v>34</v>
      </c>
      <c r="B124">
        <v>1</v>
      </c>
    </row>
    <row r="125" spans="1:2" ht="12.75">
      <c r="A125" t="s">
        <v>35</v>
      </c>
      <c r="B125">
        <v>1</v>
      </c>
    </row>
    <row r="126" spans="1:2" ht="12.75">
      <c r="A126" t="s">
        <v>36</v>
      </c>
      <c r="B126">
        <v>1</v>
      </c>
    </row>
    <row r="127" spans="1:2" ht="12.75">
      <c r="A127" t="s">
        <v>37</v>
      </c>
      <c r="B127">
        <v>1</v>
      </c>
    </row>
    <row r="128" spans="1:2" ht="12.75">
      <c r="A128" t="s">
        <v>38</v>
      </c>
      <c r="B128">
        <v>1</v>
      </c>
    </row>
    <row r="129" spans="1:4" ht="12.75">
      <c r="A129" t="s">
        <v>39</v>
      </c>
      <c r="B129" s="3">
        <v>1</v>
      </c>
      <c r="C129" s="3"/>
      <c r="D129" s="3"/>
    </row>
    <row r="130" spans="1:5" ht="12.75">
      <c r="A130" s="6" t="s">
        <v>79</v>
      </c>
      <c r="B130" s="6">
        <v>20</v>
      </c>
      <c r="C130" s="6">
        <v>2</v>
      </c>
      <c r="D130" s="6">
        <v>3</v>
      </c>
      <c r="E130" s="6">
        <v>25</v>
      </c>
    </row>
    <row r="131" spans="1:5" ht="12.75">
      <c r="A131" s="6" t="s">
        <v>81</v>
      </c>
      <c r="B131" s="6">
        <f>SUM(B130/E130)*100</f>
        <v>80</v>
      </c>
      <c r="C131" s="6">
        <f>SUM(C130/E130)*100</f>
        <v>8</v>
      </c>
      <c r="D131" s="6">
        <f>SUM(D130/E130)*100</f>
        <v>12</v>
      </c>
      <c r="E131" s="6">
        <f>SUM(B131:D131)</f>
        <v>100</v>
      </c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19.00390625" style="0" customWidth="1"/>
    <col min="4" max="4" width="10.00390625" style="0" customWidth="1"/>
  </cols>
  <sheetData>
    <row r="1" spans="2:4" ht="12.75">
      <c r="B1" s="3" t="s">
        <v>2</v>
      </c>
      <c r="C1" s="3" t="s">
        <v>3</v>
      </c>
      <c r="D1" s="3" t="s">
        <v>4</v>
      </c>
    </row>
    <row r="2" ht="38.25">
      <c r="A2" s="2" t="s">
        <v>5</v>
      </c>
    </row>
    <row r="3" spans="1:2" ht="12.75">
      <c r="A3" s="1" t="s">
        <v>15</v>
      </c>
      <c r="B3">
        <v>1</v>
      </c>
    </row>
    <row r="4" spans="1:2" ht="12.75">
      <c r="A4" s="1" t="s">
        <v>17</v>
      </c>
      <c r="B4">
        <v>1</v>
      </c>
    </row>
    <row r="5" spans="1:2" ht="12.75">
      <c r="A5" s="1" t="s">
        <v>18</v>
      </c>
      <c r="B5">
        <v>1</v>
      </c>
    </row>
    <row r="6" spans="1:2" ht="12.75">
      <c r="A6" s="1" t="s">
        <v>19</v>
      </c>
      <c r="B6">
        <v>1</v>
      </c>
    </row>
    <row r="7" spans="1:2" ht="12.75">
      <c r="A7" s="1" t="s">
        <v>20</v>
      </c>
      <c r="B7">
        <v>1</v>
      </c>
    </row>
    <row r="8" spans="1:2" ht="12.75">
      <c r="A8" s="1" t="s">
        <v>21</v>
      </c>
      <c r="B8">
        <v>1</v>
      </c>
    </row>
    <row r="9" spans="1:2" ht="12.75">
      <c r="A9" s="1" t="s">
        <v>22</v>
      </c>
      <c r="B9">
        <v>1</v>
      </c>
    </row>
    <row r="10" spans="1:2" ht="12.75">
      <c r="A10" s="1" t="s">
        <v>23</v>
      </c>
      <c r="B10">
        <v>1</v>
      </c>
    </row>
    <row r="11" spans="1:2" ht="12.75">
      <c r="A11" s="1" t="s">
        <v>24</v>
      </c>
      <c r="B11">
        <v>1</v>
      </c>
    </row>
    <row r="12" spans="1:2" ht="12.75">
      <c r="A12" s="1" t="s">
        <v>25</v>
      </c>
      <c r="B12">
        <v>1</v>
      </c>
    </row>
    <row r="13" spans="1:4" ht="12.75">
      <c r="A13" s="1" t="s">
        <v>26</v>
      </c>
      <c r="D13">
        <v>1</v>
      </c>
    </row>
    <row r="14" spans="1:2" ht="12.75">
      <c r="A14" s="1" t="s">
        <v>27</v>
      </c>
      <c r="B14">
        <v>1</v>
      </c>
    </row>
    <row r="15" spans="1:2" ht="12.75">
      <c r="A15" s="1" t="s">
        <v>28</v>
      </c>
      <c r="B15">
        <v>1</v>
      </c>
    </row>
    <row r="16" spans="1:2" ht="12.75">
      <c r="A16" s="1" t="s">
        <v>131</v>
      </c>
      <c r="B16">
        <v>1</v>
      </c>
    </row>
    <row r="17" spans="1:2" ht="12.75">
      <c r="A17" s="1" t="s">
        <v>29</v>
      </c>
      <c r="B17">
        <v>1</v>
      </c>
    </row>
    <row r="18" spans="1:2" ht="12.75">
      <c r="A18" s="1" t="s">
        <v>30</v>
      </c>
      <c r="B18">
        <v>1</v>
      </c>
    </row>
    <row r="19" spans="1:2" ht="12.75">
      <c r="A19" s="1" t="s">
        <v>31</v>
      </c>
      <c r="B19">
        <v>1</v>
      </c>
    </row>
    <row r="20" spans="1:2" ht="12.75">
      <c r="A20" s="1" t="s">
        <v>32</v>
      </c>
      <c r="B20">
        <v>1</v>
      </c>
    </row>
    <row r="21" spans="1:2" ht="12.75">
      <c r="A21" s="1" t="s">
        <v>33</v>
      </c>
      <c r="B21">
        <v>1</v>
      </c>
    </row>
    <row r="22" spans="1:2" ht="12.75">
      <c r="A22" s="1" t="s">
        <v>34</v>
      </c>
      <c r="B22">
        <v>1</v>
      </c>
    </row>
    <row r="23" spans="1:2" ht="12.75">
      <c r="A23" s="1" t="s">
        <v>35</v>
      </c>
      <c r="B23">
        <v>1</v>
      </c>
    </row>
    <row r="24" spans="1:2" ht="12.75">
      <c r="A24" s="1" t="s">
        <v>36</v>
      </c>
      <c r="B24">
        <v>1</v>
      </c>
    </row>
    <row r="25" spans="1:2" ht="12.75">
      <c r="A25" s="1" t="s">
        <v>37</v>
      </c>
      <c r="B25">
        <v>1</v>
      </c>
    </row>
    <row r="26" spans="1:2" ht="12.75">
      <c r="A26" s="1" t="s">
        <v>38</v>
      </c>
      <c r="B26">
        <v>1</v>
      </c>
    </row>
    <row r="27" spans="1:4" ht="12.75">
      <c r="A27" s="1" t="s">
        <v>39</v>
      </c>
      <c r="D27">
        <v>1</v>
      </c>
    </row>
    <row r="28" spans="1:5" ht="12.75">
      <c r="A28" s="5" t="s">
        <v>82</v>
      </c>
      <c r="B28" s="6">
        <v>23</v>
      </c>
      <c r="C28" s="6">
        <f>SUM(C3:C12)</f>
        <v>0</v>
      </c>
      <c r="D28" s="6">
        <v>2</v>
      </c>
      <c r="E28" s="6">
        <f>SUM(B28:D28)</f>
        <v>25</v>
      </c>
    </row>
    <row r="29" spans="1:5" ht="12.75">
      <c r="A29" s="5" t="s">
        <v>83</v>
      </c>
      <c r="B29" s="6">
        <f>SUM(B28/E28)*100</f>
        <v>92</v>
      </c>
      <c r="C29" s="6">
        <f>SUM(C28/E28)*100</f>
        <v>0</v>
      </c>
      <c r="D29" s="6">
        <f>SUM(D28/E28)*100</f>
        <v>8</v>
      </c>
      <c r="E29" s="6">
        <f>SUM(B29:D29)</f>
        <v>100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0.5" customHeight="1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spans="1:4" ht="39.75" customHeight="1">
      <c r="A53" s="2" t="s">
        <v>6</v>
      </c>
      <c r="B53" s="3" t="s">
        <v>2</v>
      </c>
      <c r="C53" s="3" t="s">
        <v>3</v>
      </c>
      <c r="D53" s="3" t="s">
        <v>4</v>
      </c>
    </row>
    <row r="54" spans="1:2" ht="12.75">
      <c r="A54" s="1" t="s">
        <v>15</v>
      </c>
      <c r="B54">
        <v>1</v>
      </c>
    </row>
    <row r="55" spans="1:2" ht="12.75">
      <c r="A55" s="1" t="s">
        <v>17</v>
      </c>
      <c r="B55">
        <v>1</v>
      </c>
    </row>
    <row r="56" spans="1:2" ht="12.75">
      <c r="A56" s="1" t="s">
        <v>18</v>
      </c>
      <c r="B56">
        <v>1</v>
      </c>
    </row>
    <row r="57" spans="1:2" ht="12.75">
      <c r="A57" s="1" t="s">
        <v>19</v>
      </c>
      <c r="B57">
        <v>1</v>
      </c>
    </row>
    <row r="58" spans="1:2" ht="12.75">
      <c r="A58" s="1" t="s">
        <v>20</v>
      </c>
      <c r="B58">
        <v>1</v>
      </c>
    </row>
    <row r="59" spans="1:2" ht="12.75">
      <c r="A59" s="1" t="s">
        <v>21</v>
      </c>
      <c r="B59">
        <v>1</v>
      </c>
    </row>
    <row r="60" spans="1:2" ht="12.75">
      <c r="A60" s="1" t="s">
        <v>22</v>
      </c>
      <c r="B60">
        <v>1</v>
      </c>
    </row>
    <row r="61" spans="1:2" ht="12.75">
      <c r="A61" s="1" t="s">
        <v>23</v>
      </c>
      <c r="B61">
        <v>1</v>
      </c>
    </row>
    <row r="62" spans="1:2" ht="12.75">
      <c r="A62" s="1" t="s">
        <v>24</v>
      </c>
      <c r="B62">
        <v>1</v>
      </c>
    </row>
    <row r="63" spans="1:2" ht="12.75">
      <c r="A63" s="1" t="s">
        <v>25</v>
      </c>
      <c r="B63">
        <v>1</v>
      </c>
    </row>
    <row r="64" spans="1:2" ht="12.75">
      <c r="A64" s="1" t="s">
        <v>26</v>
      </c>
      <c r="B64">
        <v>1</v>
      </c>
    </row>
    <row r="65" spans="1:2" ht="12.75">
      <c r="A65" s="1" t="s">
        <v>27</v>
      </c>
      <c r="B65">
        <v>1</v>
      </c>
    </row>
    <row r="66" spans="1:2" ht="12.75">
      <c r="A66" s="1" t="s">
        <v>28</v>
      </c>
      <c r="B66">
        <v>1</v>
      </c>
    </row>
    <row r="67" spans="1:2" ht="12.75">
      <c r="A67" s="1" t="s">
        <v>131</v>
      </c>
      <c r="B67">
        <v>1</v>
      </c>
    </row>
    <row r="68" spans="1:2" ht="12.75">
      <c r="A68" s="1" t="s">
        <v>29</v>
      </c>
      <c r="B68">
        <v>1</v>
      </c>
    </row>
    <row r="69" spans="1:2" ht="12.75">
      <c r="A69" s="1" t="s">
        <v>30</v>
      </c>
      <c r="B69">
        <v>1</v>
      </c>
    </row>
    <row r="70" spans="1:2" ht="12.75">
      <c r="A70" s="1" t="s">
        <v>31</v>
      </c>
      <c r="B70">
        <v>1</v>
      </c>
    </row>
    <row r="71" spans="1:2" ht="12.75">
      <c r="A71" s="1" t="s">
        <v>32</v>
      </c>
      <c r="B71">
        <v>1</v>
      </c>
    </row>
    <row r="72" spans="1:2" ht="12.75">
      <c r="A72" s="1" t="s">
        <v>33</v>
      </c>
      <c r="B72">
        <v>1</v>
      </c>
    </row>
    <row r="73" spans="1:2" ht="12.75">
      <c r="A73" s="1" t="s">
        <v>34</v>
      </c>
      <c r="B73">
        <v>1</v>
      </c>
    </row>
    <row r="74" spans="1:2" ht="12.75">
      <c r="A74" s="1" t="s">
        <v>35</v>
      </c>
      <c r="B74">
        <v>1</v>
      </c>
    </row>
    <row r="75" spans="1:2" ht="12.75">
      <c r="A75" s="1" t="s">
        <v>36</v>
      </c>
      <c r="B75">
        <v>1</v>
      </c>
    </row>
    <row r="76" spans="1:2" ht="12.75">
      <c r="A76" s="1" t="s">
        <v>37</v>
      </c>
      <c r="B76">
        <v>1</v>
      </c>
    </row>
    <row r="77" spans="1:2" ht="12.75">
      <c r="A77" s="1" t="s">
        <v>38</v>
      </c>
      <c r="B77">
        <v>1</v>
      </c>
    </row>
    <row r="78" spans="1:2" ht="12.75">
      <c r="A78" s="1" t="s">
        <v>39</v>
      </c>
      <c r="B78">
        <v>1</v>
      </c>
    </row>
    <row r="79" spans="1:5" ht="12.75">
      <c r="A79" s="5" t="s">
        <v>82</v>
      </c>
      <c r="B79" s="6">
        <v>25</v>
      </c>
      <c r="C79" s="6">
        <f>SUM(C54:C63)</f>
        <v>0</v>
      </c>
      <c r="D79" s="6">
        <f>SUM(D54:D63)</f>
        <v>0</v>
      </c>
      <c r="E79" s="6">
        <f>SUM(B79:D79)</f>
        <v>25</v>
      </c>
    </row>
    <row r="80" spans="1:5" ht="12.75">
      <c r="A80" s="5" t="s">
        <v>83</v>
      </c>
      <c r="B80" s="6">
        <f>SUM(B79/E79)*100</f>
        <v>100</v>
      </c>
      <c r="C80" s="6">
        <f>SUM(C79/E79)*100</f>
        <v>0</v>
      </c>
      <c r="D80" s="6">
        <f>SUM(D79/E79)*100</f>
        <v>0</v>
      </c>
      <c r="E80" s="6">
        <f>SUM(B80:D80)</f>
        <v>100</v>
      </c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D14">
      <selection activeCell="F43" sqref="F43"/>
    </sheetView>
  </sheetViews>
  <sheetFormatPr defaultColWidth="9.140625" defaultRowHeight="12.75"/>
  <cols>
    <col min="2" max="2" width="19.140625" style="0" customWidth="1"/>
    <col min="3" max="3" width="9.8515625" style="0" bestFit="1" customWidth="1"/>
    <col min="4" max="4" width="20.140625" style="0" customWidth="1"/>
    <col min="5" max="5" width="16.8515625" style="0" customWidth="1"/>
    <col min="6" max="6" width="25.140625" style="0" customWidth="1"/>
    <col min="7" max="7" width="20.8515625" style="0" customWidth="1"/>
    <col min="8" max="8" width="26.28125" style="0" bestFit="1" customWidth="1"/>
    <col min="9" max="9" width="25.7109375" style="0" bestFit="1" customWidth="1"/>
    <col min="10" max="10" width="28.140625" style="0" bestFit="1" customWidth="1"/>
    <col min="11" max="11" width="26.28125" style="0" bestFit="1" customWidth="1"/>
    <col min="12" max="12" width="23.57421875" style="0" bestFit="1" customWidth="1"/>
  </cols>
  <sheetData>
    <row r="1" ht="12.75">
      <c r="A1" t="s">
        <v>12</v>
      </c>
    </row>
    <row r="4" ht="12.75">
      <c r="A4" t="s">
        <v>86</v>
      </c>
    </row>
    <row r="5" spans="2:4" ht="12.75">
      <c r="B5" t="s">
        <v>13</v>
      </c>
      <c r="C5" t="s">
        <v>87</v>
      </c>
      <c r="D5" t="s">
        <v>116</v>
      </c>
    </row>
    <row r="6" spans="2:3" ht="12.75">
      <c r="B6">
        <v>7</v>
      </c>
      <c r="C6">
        <v>18</v>
      </c>
    </row>
    <row r="9" ht="12.75">
      <c r="A9" t="s">
        <v>88</v>
      </c>
    </row>
    <row r="11" spans="2:6" ht="12.75">
      <c r="B11" t="s">
        <v>89</v>
      </c>
      <c r="D11" t="s">
        <v>90</v>
      </c>
      <c r="E11" t="s">
        <v>91</v>
      </c>
      <c r="F11" t="s">
        <v>117</v>
      </c>
    </row>
    <row r="12" spans="2:6" ht="12.75">
      <c r="B12">
        <v>22</v>
      </c>
      <c r="F12">
        <v>3</v>
      </c>
    </row>
    <row r="15" ht="12.75">
      <c r="A15" t="s">
        <v>92</v>
      </c>
    </row>
    <row r="16" spans="2:11" ht="12.75">
      <c r="B16" t="s">
        <v>93</v>
      </c>
      <c r="C16" t="s">
        <v>94</v>
      </c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100</v>
      </c>
      <c r="J16" t="s">
        <v>101</v>
      </c>
      <c r="K16" t="s">
        <v>116</v>
      </c>
    </row>
    <row r="17" spans="2:11" ht="12.75">
      <c r="B17">
        <v>1</v>
      </c>
      <c r="C17">
        <v>4</v>
      </c>
      <c r="D17">
        <v>3</v>
      </c>
      <c r="E17">
        <v>5</v>
      </c>
      <c r="F17">
        <v>7</v>
      </c>
      <c r="G17">
        <v>1</v>
      </c>
      <c r="H17">
        <v>1</v>
      </c>
      <c r="I17">
        <v>2</v>
      </c>
      <c r="K17">
        <v>1</v>
      </c>
    </row>
    <row r="19" ht="12.75">
      <c r="A19" t="s">
        <v>102</v>
      </c>
    </row>
    <row r="20" spans="2:16" ht="12.75">
      <c r="B20" t="s">
        <v>103</v>
      </c>
      <c r="C20" t="s">
        <v>104</v>
      </c>
      <c r="D20" t="s">
        <v>105</v>
      </c>
      <c r="E20" t="s">
        <v>106</v>
      </c>
      <c r="F20" t="s">
        <v>107</v>
      </c>
      <c r="G20" t="s">
        <v>108</v>
      </c>
      <c r="H20" t="s">
        <v>109</v>
      </c>
      <c r="I20" t="s">
        <v>110</v>
      </c>
      <c r="J20" t="s">
        <v>111</v>
      </c>
      <c r="K20" t="s">
        <v>129</v>
      </c>
      <c r="L20" t="s">
        <v>112</v>
      </c>
      <c r="M20" t="s">
        <v>113</v>
      </c>
      <c r="N20" t="s">
        <v>114</v>
      </c>
      <c r="O20" t="s">
        <v>115</v>
      </c>
      <c r="P20" t="s">
        <v>118</v>
      </c>
    </row>
    <row r="21" spans="8:16" ht="12.75">
      <c r="H21">
        <v>1</v>
      </c>
      <c r="I21">
        <v>12</v>
      </c>
      <c r="J21">
        <v>2</v>
      </c>
      <c r="K21">
        <v>5</v>
      </c>
      <c r="L21">
        <v>2</v>
      </c>
      <c r="O21">
        <v>2</v>
      </c>
      <c r="P21">
        <v>1</v>
      </c>
    </row>
  </sheetData>
  <sheetProtection/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A167" sqref="A167"/>
    </sheetView>
  </sheetViews>
  <sheetFormatPr defaultColWidth="9.140625" defaultRowHeight="12.75"/>
  <cols>
    <col min="1" max="1" width="30.7109375" style="0" customWidth="1"/>
    <col min="5" max="5" width="12.28125" style="0" customWidth="1"/>
    <col min="6" max="6" width="10.8515625" style="0" customWidth="1"/>
  </cols>
  <sheetData>
    <row r="1" spans="3:6" ht="12" customHeight="1">
      <c r="C1" s="3" t="s">
        <v>2</v>
      </c>
      <c r="D1" s="3" t="s">
        <v>3</v>
      </c>
      <c r="E1" s="3" t="s">
        <v>4</v>
      </c>
      <c r="F1" s="3" t="s">
        <v>11</v>
      </c>
    </row>
    <row r="2" ht="12.75" customHeight="1">
      <c r="A2" s="2" t="s">
        <v>124</v>
      </c>
    </row>
    <row r="3" spans="1:3" ht="10.5" customHeight="1">
      <c r="A3" s="1" t="s">
        <v>15</v>
      </c>
      <c r="C3">
        <v>1</v>
      </c>
    </row>
    <row r="4" spans="1:3" ht="10.5" customHeight="1">
      <c r="A4" s="1" t="s">
        <v>17</v>
      </c>
      <c r="C4">
        <v>1</v>
      </c>
    </row>
    <row r="5" spans="1:3" ht="10.5" customHeight="1">
      <c r="A5" s="1" t="s">
        <v>18</v>
      </c>
      <c r="C5">
        <v>1</v>
      </c>
    </row>
    <row r="6" spans="1:3" ht="10.5" customHeight="1">
      <c r="A6" s="1" t="s">
        <v>19</v>
      </c>
      <c r="C6">
        <v>1</v>
      </c>
    </row>
    <row r="7" spans="1:3" ht="10.5" customHeight="1">
      <c r="A7" s="1" t="s">
        <v>20</v>
      </c>
      <c r="C7">
        <v>1</v>
      </c>
    </row>
    <row r="8" spans="1:3" ht="10.5" customHeight="1">
      <c r="A8" s="1" t="s">
        <v>21</v>
      </c>
      <c r="C8">
        <v>1</v>
      </c>
    </row>
    <row r="9" spans="1:3" ht="10.5" customHeight="1">
      <c r="A9" s="1" t="s">
        <v>22</v>
      </c>
      <c r="C9">
        <v>1</v>
      </c>
    </row>
    <row r="10" spans="1:3" ht="10.5" customHeight="1">
      <c r="A10" s="1" t="s">
        <v>23</v>
      </c>
      <c r="C10">
        <v>1</v>
      </c>
    </row>
    <row r="11" spans="1:3" ht="10.5" customHeight="1">
      <c r="A11" s="1" t="s">
        <v>24</v>
      </c>
      <c r="C11">
        <v>1</v>
      </c>
    </row>
    <row r="12" spans="1:3" ht="9.75" customHeight="1">
      <c r="A12" s="1" t="s">
        <v>25</v>
      </c>
      <c r="C12">
        <v>1</v>
      </c>
    </row>
    <row r="13" spans="1:3" ht="9.75" customHeight="1">
      <c r="A13" s="1" t="s">
        <v>26</v>
      </c>
      <c r="C13">
        <v>1</v>
      </c>
    </row>
    <row r="14" spans="1:3" ht="9.75" customHeight="1">
      <c r="A14" s="1" t="s">
        <v>27</v>
      </c>
      <c r="C14">
        <v>1</v>
      </c>
    </row>
    <row r="15" spans="1:3" ht="9.75" customHeight="1">
      <c r="A15" s="1" t="s">
        <v>28</v>
      </c>
      <c r="C15">
        <v>1</v>
      </c>
    </row>
    <row r="16" spans="1:5" ht="9.75" customHeight="1">
      <c r="A16" s="1" t="s">
        <v>131</v>
      </c>
      <c r="E16">
        <v>1</v>
      </c>
    </row>
    <row r="17" spans="1:3" ht="9.75" customHeight="1">
      <c r="A17" s="1" t="s">
        <v>29</v>
      </c>
      <c r="C17">
        <v>1</v>
      </c>
    </row>
    <row r="18" spans="1:3" ht="9.75" customHeight="1">
      <c r="A18" s="1" t="s">
        <v>30</v>
      </c>
      <c r="C18">
        <v>1</v>
      </c>
    </row>
    <row r="19" spans="1:3" ht="9.75" customHeight="1">
      <c r="A19" s="1" t="s">
        <v>31</v>
      </c>
      <c r="C19">
        <v>1</v>
      </c>
    </row>
    <row r="20" spans="1:3" ht="9.75" customHeight="1">
      <c r="A20" s="1" t="s">
        <v>32</v>
      </c>
      <c r="C20">
        <v>1</v>
      </c>
    </row>
    <row r="21" spans="1:3" ht="9.75" customHeight="1">
      <c r="A21" s="1" t="s">
        <v>33</v>
      </c>
      <c r="C21">
        <v>1</v>
      </c>
    </row>
    <row r="22" spans="1:3" ht="9.75" customHeight="1">
      <c r="A22" s="1" t="s">
        <v>34</v>
      </c>
      <c r="C22">
        <v>1</v>
      </c>
    </row>
    <row r="23" spans="1:3" ht="9.75" customHeight="1">
      <c r="A23" s="1" t="s">
        <v>35</v>
      </c>
      <c r="C23">
        <v>1</v>
      </c>
    </row>
    <row r="24" spans="1:3" ht="9.75" customHeight="1">
      <c r="A24" s="1" t="s">
        <v>36</v>
      </c>
      <c r="C24">
        <v>1</v>
      </c>
    </row>
    <row r="25" spans="1:3" ht="9.75" customHeight="1">
      <c r="A25" s="1" t="s">
        <v>37</v>
      </c>
      <c r="C25">
        <v>1</v>
      </c>
    </row>
    <row r="26" spans="1:3" ht="9.75" customHeight="1">
      <c r="A26" s="1" t="s">
        <v>38</v>
      </c>
      <c r="C26">
        <v>1</v>
      </c>
    </row>
    <row r="27" spans="1:3" ht="9.75" customHeight="1">
      <c r="A27" s="1" t="s">
        <v>39</v>
      </c>
      <c r="C27">
        <v>1</v>
      </c>
    </row>
    <row r="28" spans="1:7" ht="9.75" customHeight="1">
      <c r="A28" s="5" t="s">
        <v>79</v>
      </c>
      <c r="B28" s="6"/>
      <c r="C28" s="6">
        <f>SUM(C3:C27)</f>
        <v>24</v>
      </c>
      <c r="D28" s="6">
        <f>SUM(D3:D12)</f>
        <v>0</v>
      </c>
      <c r="E28" s="6">
        <v>1</v>
      </c>
      <c r="F28" s="6">
        <f>SUM(F3:F12)</f>
        <v>0</v>
      </c>
      <c r="G28" s="6">
        <f>SUM(C28:F28)</f>
        <v>25</v>
      </c>
    </row>
    <row r="29" spans="1:7" ht="9.75" customHeight="1">
      <c r="A29" s="5" t="s">
        <v>80</v>
      </c>
      <c r="B29" s="6"/>
      <c r="C29" s="6">
        <f>SUM(C28/G28)*100</f>
        <v>96</v>
      </c>
      <c r="D29" s="6">
        <f>SUM(D28/G28)*100</f>
        <v>0</v>
      </c>
      <c r="E29" s="6">
        <f>SUM(E28/G28)*100</f>
        <v>4</v>
      </c>
      <c r="F29" s="6"/>
      <c r="G29" s="6">
        <f>SUM(C29:F29)</f>
        <v>100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" customHeight="1">
      <c r="A43" s="1"/>
    </row>
    <row r="44" ht="14.25" customHeight="1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spans="1:6" ht="25.5">
      <c r="A62" s="2" t="s">
        <v>125</v>
      </c>
      <c r="C62" s="3" t="s">
        <v>2</v>
      </c>
      <c r="D62" s="3" t="s">
        <v>3</v>
      </c>
      <c r="E62" s="3" t="s">
        <v>85</v>
      </c>
      <c r="F62" s="3" t="s">
        <v>11</v>
      </c>
    </row>
    <row r="63" spans="1:3" ht="12.75">
      <c r="A63" s="1" t="s">
        <v>15</v>
      </c>
      <c r="C63">
        <v>1</v>
      </c>
    </row>
    <row r="64" spans="1:3" ht="12.75">
      <c r="A64" s="1" t="s">
        <v>17</v>
      </c>
      <c r="C64">
        <v>1</v>
      </c>
    </row>
    <row r="65" spans="1:3" ht="12.75">
      <c r="A65" s="1" t="s">
        <v>18</v>
      </c>
      <c r="C65">
        <v>1</v>
      </c>
    </row>
    <row r="66" spans="1:3" ht="12.75">
      <c r="A66" s="1" t="s">
        <v>19</v>
      </c>
      <c r="C66">
        <v>1</v>
      </c>
    </row>
    <row r="67" spans="1:3" ht="12.75">
      <c r="A67" s="1" t="s">
        <v>20</v>
      </c>
      <c r="C67">
        <v>1</v>
      </c>
    </row>
    <row r="68" spans="1:3" ht="12.75">
      <c r="A68" s="1" t="s">
        <v>21</v>
      </c>
      <c r="C68">
        <v>1</v>
      </c>
    </row>
    <row r="69" spans="1:3" ht="12.75">
      <c r="A69" s="1" t="s">
        <v>22</v>
      </c>
      <c r="C69">
        <v>1</v>
      </c>
    </row>
    <row r="70" spans="1:3" ht="12.75">
      <c r="A70" s="1" t="s">
        <v>23</v>
      </c>
      <c r="C70">
        <v>1</v>
      </c>
    </row>
    <row r="71" spans="1:3" ht="12.75">
      <c r="A71" s="1" t="s">
        <v>24</v>
      </c>
      <c r="C71">
        <v>1</v>
      </c>
    </row>
    <row r="72" spans="1:5" ht="12.75">
      <c r="A72" s="1" t="s">
        <v>25</v>
      </c>
      <c r="E72">
        <v>1</v>
      </c>
    </row>
    <row r="73" spans="1:3" ht="12.75">
      <c r="A73" s="1" t="s">
        <v>26</v>
      </c>
      <c r="C73">
        <v>1</v>
      </c>
    </row>
    <row r="74" spans="1:3" ht="12.75">
      <c r="A74" s="1" t="s">
        <v>27</v>
      </c>
      <c r="C74">
        <v>1</v>
      </c>
    </row>
    <row r="75" spans="1:3" ht="12.75">
      <c r="A75" s="1" t="s">
        <v>28</v>
      </c>
      <c r="C75">
        <v>1</v>
      </c>
    </row>
    <row r="76" spans="1:3" ht="12.75">
      <c r="A76" s="1" t="s">
        <v>131</v>
      </c>
      <c r="C76">
        <v>1</v>
      </c>
    </row>
    <row r="77" spans="1:3" ht="12.75">
      <c r="A77" s="1" t="s">
        <v>29</v>
      </c>
      <c r="C77">
        <v>1</v>
      </c>
    </row>
    <row r="78" spans="1:3" ht="12.75">
      <c r="A78" s="1" t="s">
        <v>30</v>
      </c>
      <c r="C78">
        <v>1</v>
      </c>
    </row>
    <row r="79" spans="1:3" ht="12.75">
      <c r="A79" s="1" t="s">
        <v>31</v>
      </c>
      <c r="C79">
        <v>1</v>
      </c>
    </row>
    <row r="80" spans="1:3" ht="12.75">
      <c r="A80" s="1" t="s">
        <v>32</v>
      </c>
      <c r="C80">
        <v>1</v>
      </c>
    </row>
    <row r="81" spans="1:3" ht="12.75">
      <c r="A81" s="1" t="s">
        <v>33</v>
      </c>
      <c r="C81">
        <v>1</v>
      </c>
    </row>
    <row r="82" spans="1:3" ht="12.75">
      <c r="A82" s="1" t="s">
        <v>34</v>
      </c>
      <c r="C82">
        <v>1</v>
      </c>
    </row>
    <row r="83" spans="1:3" ht="12.75">
      <c r="A83" s="1" t="s">
        <v>35</v>
      </c>
      <c r="C83">
        <v>1</v>
      </c>
    </row>
    <row r="84" spans="1:3" ht="12.75">
      <c r="A84" s="1" t="s">
        <v>36</v>
      </c>
      <c r="C84">
        <v>1</v>
      </c>
    </row>
    <row r="85" spans="1:3" ht="12.75">
      <c r="A85" s="1" t="s">
        <v>37</v>
      </c>
      <c r="C85">
        <v>1</v>
      </c>
    </row>
    <row r="86" spans="1:5" ht="12.75">
      <c r="A86" s="1" t="s">
        <v>38</v>
      </c>
      <c r="E86">
        <v>1</v>
      </c>
    </row>
    <row r="87" spans="1:5" ht="12.75">
      <c r="A87" s="1" t="s">
        <v>39</v>
      </c>
      <c r="E87">
        <v>1</v>
      </c>
    </row>
    <row r="88" spans="1:7" ht="12.75">
      <c r="A88" s="5" t="s">
        <v>79</v>
      </c>
      <c r="B88" s="6"/>
      <c r="C88" s="6">
        <v>22</v>
      </c>
      <c r="D88" s="6">
        <f>SUM(D63:D72)</f>
        <v>0</v>
      </c>
      <c r="E88" s="6">
        <v>3</v>
      </c>
      <c r="F88" s="6">
        <f>SUM(F63:F72)</f>
        <v>0</v>
      </c>
      <c r="G88" s="6">
        <f>SUM(C88:F88)</f>
        <v>25</v>
      </c>
    </row>
    <row r="89" spans="1:7" ht="12.75">
      <c r="A89" s="5" t="s">
        <v>80</v>
      </c>
      <c r="B89" s="6"/>
      <c r="C89" s="6">
        <f>SUM(C88/G88)*100</f>
        <v>88</v>
      </c>
      <c r="D89" s="6">
        <f>SUM(D88/G88)*100</f>
        <v>0</v>
      </c>
      <c r="E89" s="6">
        <f>SUM(E88/G88)*100</f>
        <v>12</v>
      </c>
      <c r="F89" s="6"/>
      <c r="G89" s="6">
        <f>SUM(C89:F89)</f>
        <v>100</v>
      </c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spans="1:5" ht="25.5">
      <c r="A116" s="2" t="s">
        <v>126</v>
      </c>
      <c r="C116" s="3" t="s">
        <v>2</v>
      </c>
      <c r="D116" s="3" t="s">
        <v>3</v>
      </c>
      <c r="E116" s="3" t="s">
        <v>85</v>
      </c>
    </row>
    <row r="117" spans="1:3" ht="12.75">
      <c r="A117" s="1" t="s">
        <v>15</v>
      </c>
      <c r="C117">
        <v>1</v>
      </c>
    </row>
    <row r="118" spans="1:3" ht="12.75">
      <c r="A118" s="1" t="s">
        <v>17</v>
      </c>
      <c r="C118">
        <v>1</v>
      </c>
    </row>
    <row r="119" spans="1:3" ht="12.75">
      <c r="A119" s="1" t="s">
        <v>18</v>
      </c>
      <c r="C119">
        <v>1</v>
      </c>
    </row>
    <row r="120" spans="1:3" ht="12.75">
      <c r="A120" s="1" t="s">
        <v>19</v>
      </c>
      <c r="C120">
        <v>1</v>
      </c>
    </row>
    <row r="121" spans="1:3" ht="12.75">
      <c r="A121" s="1" t="s">
        <v>20</v>
      </c>
      <c r="C121">
        <v>1</v>
      </c>
    </row>
    <row r="122" spans="1:3" ht="12.75">
      <c r="A122" s="1" t="s">
        <v>21</v>
      </c>
      <c r="C122">
        <v>1</v>
      </c>
    </row>
    <row r="123" spans="1:3" ht="12.75">
      <c r="A123" s="1" t="s">
        <v>22</v>
      </c>
      <c r="C123">
        <v>1</v>
      </c>
    </row>
    <row r="124" spans="1:3" ht="12.75">
      <c r="A124" s="1" t="s">
        <v>23</v>
      </c>
      <c r="C124">
        <v>1</v>
      </c>
    </row>
    <row r="125" spans="1:3" ht="12.75">
      <c r="A125" s="1" t="s">
        <v>24</v>
      </c>
      <c r="C125">
        <v>1</v>
      </c>
    </row>
    <row r="126" spans="1:3" ht="12.75">
      <c r="A126" s="1" t="s">
        <v>25</v>
      </c>
      <c r="C126">
        <v>1</v>
      </c>
    </row>
    <row r="127" spans="1:3" ht="12.75">
      <c r="A127" s="1" t="s">
        <v>26</v>
      </c>
      <c r="C127">
        <v>1</v>
      </c>
    </row>
    <row r="128" spans="1:3" ht="12.75">
      <c r="A128" s="1" t="s">
        <v>27</v>
      </c>
      <c r="C128">
        <v>1</v>
      </c>
    </row>
    <row r="129" spans="1:3" ht="12.75">
      <c r="A129" s="1" t="s">
        <v>28</v>
      </c>
      <c r="C129">
        <v>1</v>
      </c>
    </row>
    <row r="130" spans="1:3" ht="12.75">
      <c r="A130" s="1" t="s">
        <v>131</v>
      </c>
      <c r="C130">
        <v>1</v>
      </c>
    </row>
    <row r="131" spans="1:3" ht="12.75">
      <c r="A131" s="1" t="s">
        <v>29</v>
      </c>
      <c r="C131">
        <v>1</v>
      </c>
    </row>
    <row r="132" spans="1:3" ht="12.75">
      <c r="A132" s="1" t="s">
        <v>30</v>
      </c>
      <c r="C132">
        <v>1</v>
      </c>
    </row>
    <row r="133" spans="1:3" ht="12.75">
      <c r="A133" s="1" t="s">
        <v>31</v>
      </c>
      <c r="C133">
        <v>1</v>
      </c>
    </row>
    <row r="134" spans="1:3" ht="12.75">
      <c r="A134" s="1" t="s">
        <v>32</v>
      </c>
      <c r="C134">
        <v>1</v>
      </c>
    </row>
    <row r="135" spans="1:3" ht="12.75">
      <c r="A135" s="1" t="s">
        <v>33</v>
      </c>
      <c r="C135">
        <v>1</v>
      </c>
    </row>
    <row r="136" spans="1:3" ht="12.75">
      <c r="A136" s="1" t="s">
        <v>34</v>
      </c>
      <c r="C136">
        <v>1</v>
      </c>
    </row>
    <row r="137" spans="1:3" ht="12.75">
      <c r="A137" s="1" t="s">
        <v>35</v>
      </c>
      <c r="C137">
        <v>1</v>
      </c>
    </row>
    <row r="138" spans="1:3" ht="12.75">
      <c r="A138" s="1" t="s">
        <v>36</v>
      </c>
      <c r="C138">
        <v>1</v>
      </c>
    </row>
    <row r="139" spans="1:3" ht="12.75">
      <c r="A139" s="1" t="s">
        <v>37</v>
      </c>
      <c r="C139">
        <v>1</v>
      </c>
    </row>
    <row r="140" spans="1:3" ht="12.75">
      <c r="A140" s="1" t="s">
        <v>38</v>
      </c>
      <c r="C140">
        <v>1</v>
      </c>
    </row>
    <row r="141" spans="1:3" ht="12.75">
      <c r="A141" s="1" t="s">
        <v>39</v>
      </c>
      <c r="C141">
        <v>1</v>
      </c>
    </row>
    <row r="142" spans="1:7" ht="12.75">
      <c r="A142" s="5" t="s">
        <v>79</v>
      </c>
      <c r="B142" s="6"/>
      <c r="C142" s="6">
        <f>SUM(C117:C141)</f>
        <v>25</v>
      </c>
      <c r="D142" s="6">
        <f>SUM(D117:D126)</f>
        <v>0</v>
      </c>
      <c r="E142" s="6">
        <f>SUM(E117:E126)</f>
        <v>0</v>
      </c>
      <c r="F142" s="6">
        <f>SUM(F117:F126)</f>
        <v>0</v>
      </c>
      <c r="G142" s="6">
        <f>SUM(C142:F142)</f>
        <v>25</v>
      </c>
    </row>
    <row r="143" spans="1:7" ht="12.75">
      <c r="A143" s="5" t="s">
        <v>84</v>
      </c>
      <c r="B143" s="6"/>
      <c r="C143" s="6">
        <f>SUM(C142/G142)*100</f>
        <v>100</v>
      </c>
      <c r="D143" s="6">
        <f>SUM(D142/G142)*100</f>
        <v>0</v>
      </c>
      <c r="E143" s="6">
        <f>SUM(E142/G142)*100</f>
        <v>0</v>
      </c>
      <c r="F143" s="6">
        <f>SUM(F142/G142)*100</f>
        <v>0</v>
      </c>
      <c r="G143" s="6">
        <f>SUM(C143:F143)</f>
        <v>100</v>
      </c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spans="1:5" ht="25.5">
      <c r="A170" s="2" t="s">
        <v>127</v>
      </c>
      <c r="C170" s="3" t="s">
        <v>2</v>
      </c>
      <c r="D170" s="3" t="s">
        <v>3</v>
      </c>
      <c r="E170" s="3" t="s">
        <v>16</v>
      </c>
    </row>
    <row r="171" spans="1:3" ht="12.75">
      <c r="A171" s="1" t="s">
        <v>15</v>
      </c>
      <c r="C171">
        <v>1</v>
      </c>
    </row>
    <row r="172" spans="1:3" ht="12.75">
      <c r="A172" s="1" t="s">
        <v>17</v>
      </c>
      <c r="C172">
        <v>1</v>
      </c>
    </row>
    <row r="173" spans="1:3" ht="12.75">
      <c r="A173" s="1" t="s">
        <v>18</v>
      </c>
      <c r="C173">
        <v>1</v>
      </c>
    </row>
    <row r="174" spans="1:3" ht="12.75">
      <c r="A174" s="1" t="s">
        <v>19</v>
      </c>
      <c r="C174">
        <v>1</v>
      </c>
    </row>
    <row r="175" spans="1:3" ht="12.75">
      <c r="A175" s="1" t="s">
        <v>20</v>
      </c>
      <c r="C175">
        <v>1</v>
      </c>
    </row>
    <row r="176" spans="1:3" ht="12.75">
      <c r="A176" s="1" t="s">
        <v>21</v>
      </c>
      <c r="C176">
        <v>1</v>
      </c>
    </row>
    <row r="177" spans="1:3" ht="12.75">
      <c r="A177" s="1" t="s">
        <v>22</v>
      </c>
      <c r="C177">
        <v>1</v>
      </c>
    </row>
    <row r="178" spans="1:3" ht="12.75">
      <c r="A178" s="1" t="s">
        <v>23</v>
      </c>
      <c r="C178">
        <v>1</v>
      </c>
    </row>
    <row r="179" spans="1:3" ht="12.75">
      <c r="A179" s="1" t="s">
        <v>24</v>
      </c>
      <c r="C179">
        <v>1</v>
      </c>
    </row>
    <row r="180" spans="1:3" ht="12.75">
      <c r="A180" s="1" t="s">
        <v>25</v>
      </c>
      <c r="C180">
        <v>1</v>
      </c>
    </row>
    <row r="181" spans="1:3" ht="12.75">
      <c r="A181" s="1" t="s">
        <v>26</v>
      </c>
      <c r="C181">
        <v>1</v>
      </c>
    </row>
    <row r="182" spans="1:3" ht="12.75">
      <c r="A182" s="1" t="s">
        <v>27</v>
      </c>
      <c r="C182">
        <v>1</v>
      </c>
    </row>
    <row r="183" spans="1:3" ht="12.75">
      <c r="A183" s="1" t="s">
        <v>28</v>
      </c>
      <c r="C183">
        <v>1</v>
      </c>
    </row>
    <row r="184" spans="1:5" ht="12.75">
      <c r="A184" s="1" t="s">
        <v>131</v>
      </c>
      <c r="E184">
        <v>1</v>
      </c>
    </row>
    <row r="185" spans="1:3" ht="12.75">
      <c r="A185" s="1" t="s">
        <v>29</v>
      </c>
      <c r="C185">
        <v>1</v>
      </c>
    </row>
    <row r="186" spans="1:3" ht="12.75">
      <c r="A186" s="1" t="s">
        <v>30</v>
      </c>
      <c r="C186">
        <v>1</v>
      </c>
    </row>
    <row r="187" spans="1:3" ht="12.75">
      <c r="A187" s="1" t="s">
        <v>31</v>
      </c>
      <c r="C187">
        <v>1</v>
      </c>
    </row>
    <row r="188" spans="1:3" ht="12.75">
      <c r="A188" s="1" t="s">
        <v>32</v>
      </c>
      <c r="C188">
        <v>1</v>
      </c>
    </row>
    <row r="189" spans="1:3" ht="12.75">
      <c r="A189" s="1" t="s">
        <v>33</v>
      </c>
      <c r="C189">
        <v>1</v>
      </c>
    </row>
    <row r="190" spans="1:3" ht="12.75">
      <c r="A190" s="1" t="s">
        <v>34</v>
      </c>
      <c r="C190">
        <v>1</v>
      </c>
    </row>
    <row r="191" spans="1:3" ht="12.75">
      <c r="A191" s="1" t="s">
        <v>35</v>
      </c>
      <c r="C191">
        <v>1</v>
      </c>
    </row>
    <row r="192" spans="1:3" ht="12.75">
      <c r="A192" s="1" t="s">
        <v>36</v>
      </c>
      <c r="C192">
        <v>1</v>
      </c>
    </row>
    <row r="193" spans="1:3" ht="12.75">
      <c r="A193" s="1" t="s">
        <v>37</v>
      </c>
      <c r="C193">
        <v>1</v>
      </c>
    </row>
    <row r="194" spans="1:3" ht="12.75">
      <c r="A194" s="1" t="s">
        <v>38</v>
      </c>
      <c r="C194">
        <v>1</v>
      </c>
    </row>
    <row r="195" spans="1:3" ht="12.75">
      <c r="A195" s="1" t="s">
        <v>39</v>
      </c>
      <c r="C195">
        <v>1</v>
      </c>
    </row>
    <row r="196" spans="1:7" ht="12.75">
      <c r="A196" s="5" t="s">
        <v>79</v>
      </c>
      <c r="B196" s="6"/>
      <c r="C196" s="6">
        <v>24</v>
      </c>
      <c r="D196" s="6">
        <f>SUM(D171:D180)</f>
        <v>0</v>
      </c>
      <c r="E196" s="6">
        <v>1</v>
      </c>
      <c r="F196" s="6">
        <f>SUM(F171:F180)</f>
        <v>0</v>
      </c>
      <c r="G196" s="6">
        <f>SUM(C196:F196)</f>
        <v>25</v>
      </c>
    </row>
    <row r="197" spans="1:7" ht="12.75">
      <c r="A197" s="5" t="s">
        <v>80</v>
      </c>
      <c r="B197" s="6"/>
      <c r="C197" s="6">
        <f>SUM(C196/G196)*100</f>
        <v>96</v>
      </c>
      <c r="D197" s="6">
        <f>SUM(D196/G196)*100</f>
        <v>0</v>
      </c>
      <c r="E197" s="6">
        <f>SUM(E196/G196)*100</f>
        <v>4</v>
      </c>
      <c r="F197" s="6">
        <f>SUM(F196/G196)*100</f>
        <v>0</v>
      </c>
      <c r="G197" s="6">
        <f>SUM(C197:F197)</f>
        <v>100</v>
      </c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</sheetData>
  <sheetProtection/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1">
      <pane ySplit="1" topLeftCell="A320" activePane="bottomLeft" state="frozen"/>
      <selection pane="topLeft" activeCell="A1" sqref="A1"/>
      <selection pane="bottomLeft" activeCell="B262" sqref="B262"/>
    </sheetView>
  </sheetViews>
  <sheetFormatPr defaultColWidth="9.140625" defaultRowHeight="12.75"/>
  <cols>
    <col min="1" max="1" width="18.57421875" style="0" customWidth="1"/>
    <col min="2" max="2" width="11.8515625" style="0" customWidth="1"/>
    <col min="4" max="4" width="11.57421875" style="0" customWidth="1"/>
  </cols>
  <sheetData>
    <row r="1" spans="2:4" ht="12.75">
      <c r="B1" s="3" t="s">
        <v>2</v>
      </c>
      <c r="C1" s="3" t="s">
        <v>3</v>
      </c>
      <c r="D1" s="3" t="s">
        <v>4</v>
      </c>
    </row>
    <row r="2" ht="25.5">
      <c r="A2" s="2" t="s">
        <v>7</v>
      </c>
    </row>
    <row r="3" spans="1:2" ht="12.75">
      <c r="A3" s="1" t="s">
        <v>15</v>
      </c>
      <c r="B3">
        <v>1</v>
      </c>
    </row>
    <row r="4" spans="1:2" ht="12.75">
      <c r="A4" s="1" t="s">
        <v>17</v>
      </c>
      <c r="B4">
        <v>1</v>
      </c>
    </row>
    <row r="5" spans="1:2" ht="12.75">
      <c r="A5" s="1" t="s">
        <v>18</v>
      </c>
      <c r="B5">
        <v>1</v>
      </c>
    </row>
    <row r="6" spans="1:2" ht="12.75">
      <c r="A6" s="1" t="s">
        <v>19</v>
      </c>
      <c r="B6">
        <v>1</v>
      </c>
    </row>
    <row r="7" spans="1:2" ht="12.75">
      <c r="A7" s="1" t="s">
        <v>20</v>
      </c>
      <c r="B7">
        <v>1</v>
      </c>
    </row>
    <row r="8" spans="1:2" ht="12.75">
      <c r="A8" s="1" t="s">
        <v>21</v>
      </c>
      <c r="B8">
        <v>1</v>
      </c>
    </row>
    <row r="9" spans="1:2" ht="12.75">
      <c r="A9" s="1" t="s">
        <v>22</v>
      </c>
      <c r="B9">
        <v>1</v>
      </c>
    </row>
    <row r="10" spans="1:2" ht="12.75">
      <c r="A10" s="1" t="s">
        <v>23</v>
      </c>
      <c r="B10">
        <v>1</v>
      </c>
    </row>
    <row r="11" spans="1:2" ht="12.75">
      <c r="A11" s="1" t="s">
        <v>24</v>
      </c>
      <c r="B11">
        <v>1</v>
      </c>
    </row>
    <row r="12" spans="1:2" ht="12.75">
      <c r="A12" s="1" t="s">
        <v>25</v>
      </c>
      <c r="B12">
        <v>1</v>
      </c>
    </row>
    <row r="13" spans="1:2" ht="12.75">
      <c r="A13" s="1" t="s">
        <v>26</v>
      </c>
      <c r="B13">
        <v>1</v>
      </c>
    </row>
    <row r="14" spans="1:2" ht="12.75">
      <c r="A14" s="1" t="s">
        <v>27</v>
      </c>
      <c r="B14">
        <v>1</v>
      </c>
    </row>
    <row r="15" spans="1:3" ht="12.75">
      <c r="A15" s="1" t="s">
        <v>28</v>
      </c>
      <c r="C15">
        <v>1</v>
      </c>
    </row>
    <row r="16" spans="1:2" ht="12.75">
      <c r="A16" s="1" t="s">
        <v>131</v>
      </c>
      <c r="B16">
        <v>1</v>
      </c>
    </row>
    <row r="17" spans="1:2" ht="12.75">
      <c r="A17" s="1" t="s">
        <v>29</v>
      </c>
      <c r="B17">
        <v>1</v>
      </c>
    </row>
    <row r="18" spans="1:2" ht="12.75">
      <c r="A18" s="1" t="s">
        <v>30</v>
      </c>
      <c r="B18">
        <v>1</v>
      </c>
    </row>
    <row r="19" spans="1:2" ht="12.75">
      <c r="A19" s="1" t="s">
        <v>31</v>
      </c>
      <c r="B19">
        <v>1</v>
      </c>
    </row>
    <row r="20" spans="1:4" ht="12.75">
      <c r="A20" s="1" t="s">
        <v>32</v>
      </c>
      <c r="D20">
        <v>1</v>
      </c>
    </row>
    <row r="21" spans="1:2" ht="12.75">
      <c r="A21" s="1" t="s">
        <v>33</v>
      </c>
      <c r="B21">
        <v>1</v>
      </c>
    </row>
    <row r="22" spans="1:2" ht="12.75">
      <c r="A22" s="1" t="s">
        <v>34</v>
      </c>
      <c r="B22">
        <v>1</v>
      </c>
    </row>
    <row r="23" spans="1:2" ht="12.75">
      <c r="A23" s="1" t="s">
        <v>35</v>
      </c>
      <c r="B23">
        <v>1</v>
      </c>
    </row>
    <row r="24" spans="1:2" ht="12.75">
      <c r="A24" s="1" t="s">
        <v>36</v>
      </c>
      <c r="B24">
        <v>1</v>
      </c>
    </row>
    <row r="25" spans="1:2" ht="12.75">
      <c r="A25" s="1" t="s">
        <v>37</v>
      </c>
      <c r="B25">
        <v>1</v>
      </c>
    </row>
    <row r="26" spans="1:4" ht="12.75">
      <c r="A26" s="1" t="s">
        <v>38</v>
      </c>
      <c r="D26">
        <v>1</v>
      </c>
    </row>
    <row r="27" spans="1:4" ht="12.75">
      <c r="A27" s="1" t="s">
        <v>39</v>
      </c>
      <c r="D27">
        <v>1</v>
      </c>
    </row>
    <row r="28" spans="1:5" ht="12.75">
      <c r="A28" s="5" t="s">
        <v>79</v>
      </c>
      <c r="B28" s="6">
        <v>21</v>
      </c>
      <c r="C28" s="6">
        <v>1</v>
      </c>
      <c r="D28" s="6">
        <v>3</v>
      </c>
      <c r="E28" s="6">
        <f>SUM(B28:D28)</f>
        <v>25</v>
      </c>
    </row>
    <row r="29" spans="1:5" ht="12.75">
      <c r="A29" s="5" t="s">
        <v>80</v>
      </c>
      <c r="B29" s="6">
        <f>+SUM(B28/E28)*100</f>
        <v>84</v>
      </c>
      <c r="C29" s="6">
        <f>SUM(C28/E28)*100</f>
        <v>4</v>
      </c>
      <c r="D29" s="6">
        <f>SUM(D28/E28)*100</f>
        <v>12</v>
      </c>
      <c r="E29" s="6">
        <f>SUM(B29:D29)</f>
        <v>100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spans="1:4" ht="38.25">
      <c r="A70" s="2" t="s">
        <v>8</v>
      </c>
      <c r="B70" s="3" t="s">
        <v>2</v>
      </c>
      <c r="C70" s="3" t="s">
        <v>3</v>
      </c>
      <c r="D70" s="3" t="s">
        <v>16</v>
      </c>
    </row>
    <row r="71" spans="1:2" ht="12.75">
      <c r="A71" s="1" t="s">
        <v>15</v>
      </c>
      <c r="B71">
        <v>1</v>
      </c>
    </row>
    <row r="72" spans="1:3" ht="12.75">
      <c r="A72" s="1" t="s">
        <v>17</v>
      </c>
      <c r="C72">
        <v>1</v>
      </c>
    </row>
    <row r="73" spans="1:2" ht="12.75">
      <c r="A73" s="1" t="s">
        <v>18</v>
      </c>
      <c r="B73">
        <v>1</v>
      </c>
    </row>
    <row r="74" spans="1:2" ht="12.75">
      <c r="A74" s="1" t="s">
        <v>19</v>
      </c>
      <c r="B74">
        <v>1</v>
      </c>
    </row>
    <row r="75" spans="1:2" ht="12.75">
      <c r="A75" s="1" t="s">
        <v>20</v>
      </c>
      <c r="B75">
        <v>1</v>
      </c>
    </row>
    <row r="76" spans="1:2" ht="12.75">
      <c r="A76" s="1" t="s">
        <v>21</v>
      </c>
      <c r="B76">
        <v>1</v>
      </c>
    </row>
    <row r="77" spans="1:2" ht="12.75">
      <c r="A77" s="1" t="s">
        <v>22</v>
      </c>
      <c r="B77">
        <v>1</v>
      </c>
    </row>
    <row r="78" spans="1:2" ht="12.75">
      <c r="A78" s="1" t="s">
        <v>23</v>
      </c>
      <c r="B78">
        <v>1</v>
      </c>
    </row>
    <row r="79" spans="1:2" ht="12.75">
      <c r="A79" s="1" t="s">
        <v>24</v>
      </c>
      <c r="B79">
        <v>1</v>
      </c>
    </row>
    <row r="80" spans="1:2" ht="12.75">
      <c r="A80" s="1" t="s">
        <v>25</v>
      </c>
      <c r="B80">
        <v>1</v>
      </c>
    </row>
    <row r="81" spans="1:2" ht="12.75">
      <c r="A81" s="1" t="s">
        <v>26</v>
      </c>
      <c r="B81">
        <v>1</v>
      </c>
    </row>
    <row r="82" spans="1:2" ht="12.75">
      <c r="A82" s="1" t="s">
        <v>27</v>
      </c>
      <c r="B82">
        <v>1</v>
      </c>
    </row>
    <row r="83" spans="1:2" ht="12.75">
      <c r="A83" s="1" t="s">
        <v>28</v>
      </c>
      <c r="B83">
        <v>1</v>
      </c>
    </row>
    <row r="84" spans="1:2" ht="12.75">
      <c r="A84" s="1" t="s">
        <v>131</v>
      </c>
      <c r="B84">
        <v>1</v>
      </c>
    </row>
    <row r="85" spans="1:2" ht="12.75">
      <c r="A85" s="1" t="s">
        <v>29</v>
      </c>
      <c r="B85">
        <v>1</v>
      </c>
    </row>
    <row r="86" spans="1:2" ht="12.75">
      <c r="A86" s="1" t="s">
        <v>30</v>
      </c>
      <c r="B86">
        <v>1</v>
      </c>
    </row>
    <row r="87" spans="1:2" ht="12.75">
      <c r="A87" s="1" t="s">
        <v>31</v>
      </c>
      <c r="B87">
        <v>1</v>
      </c>
    </row>
    <row r="88" spans="1:2" ht="12.75">
      <c r="A88" s="1" t="s">
        <v>32</v>
      </c>
      <c r="B88">
        <v>1</v>
      </c>
    </row>
    <row r="89" spans="1:2" ht="12.75">
      <c r="A89" s="1" t="s">
        <v>33</v>
      </c>
      <c r="B89">
        <v>1</v>
      </c>
    </row>
    <row r="90" spans="1:2" ht="12.75">
      <c r="A90" s="1" t="s">
        <v>34</v>
      </c>
      <c r="B90">
        <v>1</v>
      </c>
    </row>
    <row r="91" spans="1:2" ht="12.75">
      <c r="A91" s="1" t="s">
        <v>35</v>
      </c>
      <c r="B91">
        <v>1</v>
      </c>
    </row>
    <row r="92" spans="1:2" ht="12.75">
      <c r="A92" s="1" t="s">
        <v>36</v>
      </c>
      <c r="B92">
        <v>1</v>
      </c>
    </row>
    <row r="93" spans="1:2" ht="12.75">
      <c r="A93" s="1" t="s">
        <v>37</v>
      </c>
      <c r="B93">
        <v>1</v>
      </c>
    </row>
    <row r="94" spans="1:2" ht="12.75">
      <c r="A94" s="1" t="s">
        <v>38</v>
      </c>
      <c r="B94">
        <v>1</v>
      </c>
    </row>
    <row r="95" spans="1:2" ht="12.75">
      <c r="A95" s="1" t="s">
        <v>39</v>
      </c>
      <c r="B95">
        <v>1</v>
      </c>
    </row>
    <row r="96" spans="1:5" ht="12.75">
      <c r="A96" s="5" t="s">
        <v>79</v>
      </c>
      <c r="B96" s="6">
        <f>SUM(B71:B95)</f>
        <v>24</v>
      </c>
      <c r="C96" s="6">
        <f>SUM(C71:C80)</f>
        <v>1</v>
      </c>
      <c r="D96" s="6">
        <f>SUM(D71:D80)</f>
        <v>0</v>
      </c>
      <c r="E96" s="6">
        <f>SUM(B96:D96)</f>
        <v>25</v>
      </c>
    </row>
    <row r="97" spans="1:5" ht="12.75">
      <c r="A97" s="5" t="s">
        <v>80</v>
      </c>
      <c r="B97" s="6">
        <f>SUM(B96/E96)*100</f>
        <v>96</v>
      </c>
      <c r="C97" s="6">
        <f>SUM(C96/E96)*100</f>
        <v>4</v>
      </c>
      <c r="D97" s="6">
        <f>SUM(D96/E96)*100</f>
        <v>0</v>
      </c>
      <c r="E97" s="6">
        <f>SUM(B97:D97)</f>
        <v>100</v>
      </c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spans="1:4" ht="25.5">
      <c r="A139" s="2" t="s">
        <v>9</v>
      </c>
      <c r="B139" s="3" t="s">
        <v>2</v>
      </c>
      <c r="C139" s="3" t="s">
        <v>3</v>
      </c>
      <c r="D139" s="3" t="s">
        <v>16</v>
      </c>
    </row>
    <row r="140" spans="1:2" ht="12.75" hidden="1">
      <c r="A140" s="1" t="s">
        <v>15</v>
      </c>
      <c r="B140">
        <v>1</v>
      </c>
    </row>
    <row r="141" spans="1:2" ht="12.75" hidden="1">
      <c r="A141" s="1" t="s">
        <v>17</v>
      </c>
      <c r="B141">
        <v>1</v>
      </c>
    </row>
    <row r="142" spans="1:4" ht="12.75" hidden="1">
      <c r="A142" s="1" t="s">
        <v>18</v>
      </c>
      <c r="D142">
        <v>1</v>
      </c>
    </row>
    <row r="143" spans="1:2" ht="12.75" hidden="1">
      <c r="A143" s="1" t="s">
        <v>19</v>
      </c>
      <c r="B143">
        <v>1</v>
      </c>
    </row>
    <row r="144" spans="1:2" ht="12.75" hidden="1">
      <c r="A144" s="1" t="s">
        <v>20</v>
      </c>
      <c r="B144">
        <v>1</v>
      </c>
    </row>
    <row r="145" spans="1:2" ht="12.75" hidden="1">
      <c r="A145" s="1" t="s">
        <v>21</v>
      </c>
      <c r="B145">
        <v>1</v>
      </c>
    </row>
    <row r="146" spans="1:2" ht="12.75" hidden="1">
      <c r="A146" s="1" t="s">
        <v>22</v>
      </c>
      <c r="B146">
        <v>1</v>
      </c>
    </row>
    <row r="147" spans="1:2" ht="12.75" hidden="1">
      <c r="A147" s="1" t="s">
        <v>23</v>
      </c>
      <c r="B147">
        <v>1</v>
      </c>
    </row>
    <row r="148" spans="1:2" ht="12.75" hidden="1">
      <c r="A148" s="1" t="s">
        <v>24</v>
      </c>
      <c r="B148">
        <v>1</v>
      </c>
    </row>
    <row r="149" spans="1:2" ht="12.75" hidden="1">
      <c r="A149" s="1" t="s">
        <v>25</v>
      </c>
      <c r="B149">
        <v>1</v>
      </c>
    </row>
    <row r="150" spans="1:2" ht="12.75" hidden="1">
      <c r="A150" s="1" t="s">
        <v>26</v>
      </c>
      <c r="B150">
        <v>1</v>
      </c>
    </row>
    <row r="151" spans="1:2" ht="12.75" hidden="1">
      <c r="A151" s="1" t="s">
        <v>27</v>
      </c>
      <c r="B151">
        <v>1</v>
      </c>
    </row>
    <row r="152" spans="1:2" ht="12.75" hidden="1">
      <c r="A152" s="1" t="s">
        <v>28</v>
      </c>
      <c r="B152">
        <v>1</v>
      </c>
    </row>
    <row r="153" spans="1:2" ht="12.75" hidden="1">
      <c r="A153" s="1" t="s">
        <v>75</v>
      </c>
      <c r="B153">
        <v>1</v>
      </c>
    </row>
    <row r="154" spans="1:2" ht="12.75" hidden="1">
      <c r="A154" s="1" t="s">
        <v>29</v>
      </c>
      <c r="B154">
        <v>1</v>
      </c>
    </row>
    <row r="155" spans="1:2" ht="12.75" hidden="1">
      <c r="A155" s="1" t="s">
        <v>30</v>
      </c>
      <c r="B155">
        <v>1</v>
      </c>
    </row>
    <row r="156" spans="1:2" ht="12.75" hidden="1">
      <c r="A156" s="1" t="s">
        <v>31</v>
      </c>
      <c r="B156">
        <v>1</v>
      </c>
    </row>
    <row r="157" spans="1:2" ht="12.75" hidden="1">
      <c r="A157" s="1" t="s">
        <v>32</v>
      </c>
      <c r="B157">
        <v>1</v>
      </c>
    </row>
    <row r="158" spans="1:4" ht="12.75" hidden="1">
      <c r="A158" s="1" t="s">
        <v>33</v>
      </c>
      <c r="D158">
        <v>1</v>
      </c>
    </row>
    <row r="159" spans="1:2" ht="12.75" hidden="1">
      <c r="A159" s="1" t="s">
        <v>34</v>
      </c>
      <c r="B159">
        <v>1</v>
      </c>
    </row>
    <row r="160" spans="1:2" ht="12.75" hidden="1">
      <c r="A160" s="1" t="s">
        <v>35</v>
      </c>
      <c r="B160">
        <v>1</v>
      </c>
    </row>
    <row r="161" spans="1:2" ht="12.75" hidden="1">
      <c r="A161" s="1" t="s">
        <v>36</v>
      </c>
      <c r="B161">
        <v>1</v>
      </c>
    </row>
    <row r="162" spans="1:2" ht="12.75" hidden="1">
      <c r="A162" s="1" t="s">
        <v>37</v>
      </c>
      <c r="B162">
        <v>1</v>
      </c>
    </row>
    <row r="163" spans="1:2" ht="12.75" hidden="1">
      <c r="A163" s="1" t="s">
        <v>38</v>
      </c>
      <c r="B163">
        <v>1</v>
      </c>
    </row>
    <row r="164" spans="1:2" ht="12.75" hidden="1">
      <c r="A164" s="1" t="s">
        <v>39</v>
      </c>
      <c r="B164">
        <v>1</v>
      </c>
    </row>
    <row r="165" spans="1:2" ht="12.75" hidden="1">
      <c r="A165" s="1" t="s">
        <v>40</v>
      </c>
      <c r="B165">
        <v>1</v>
      </c>
    </row>
    <row r="166" spans="1:2" ht="12.75" hidden="1">
      <c r="A166" s="1" t="s">
        <v>41</v>
      </c>
      <c r="B166">
        <v>1</v>
      </c>
    </row>
    <row r="167" spans="1:2" ht="12.75" hidden="1">
      <c r="A167" s="1" t="s">
        <v>42</v>
      </c>
      <c r="B167">
        <v>1</v>
      </c>
    </row>
    <row r="168" spans="1:2" ht="12.75" hidden="1">
      <c r="A168" s="1" t="s">
        <v>43</v>
      </c>
      <c r="B168">
        <v>1</v>
      </c>
    </row>
    <row r="169" spans="1:2" ht="12.75" hidden="1">
      <c r="A169" s="1" t="s">
        <v>44</v>
      </c>
      <c r="B169">
        <v>1</v>
      </c>
    </row>
    <row r="170" spans="1:2" ht="12.75" hidden="1">
      <c r="A170" s="1" t="s">
        <v>45</v>
      </c>
      <c r="B170">
        <v>1</v>
      </c>
    </row>
    <row r="171" spans="1:2" ht="12.75" hidden="1">
      <c r="A171" s="1" t="s">
        <v>46</v>
      </c>
      <c r="B171">
        <v>1</v>
      </c>
    </row>
    <row r="172" spans="1:2" ht="12.75" hidden="1">
      <c r="A172" s="1" t="s">
        <v>47</v>
      </c>
      <c r="B172">
        <v>1</v>
      </c>
    </row>
    <row r="173" spans="1:2" ht="12.75" hidden="1">
      <c r="A173" s="1" t="s">
        <v>48</v>
      </c>
      <c r="B173">
        <v>1</v>
      </c>
    </row>
    <row r="174" spans="1:2" ht="12.75" hidden="1">
      <c r="A174" s="1" t="s">
        <v>49</v>
      </c>
      <c r="B174">
        <v>1</v>
      </c>
    </row>
    <row r="175" spans="1:2" ht="12.75" hidden="1">
      <c r="A175" s="1" t="s">
        <v>50</v>
      </c>
      <c r="B175">
        <v>1</v>
      </c>
    </row>
    <row r="176" spans="1:2" ht="12.75" hidden="1">
      <c r="A176" s="1" t="s">
        <v>51</v>
      </c>
      <c r="B176">
        <v>1</v>
      </c>
    </row>
    <row r="177" spans="1:2" ht="12.75" hidden="1">
      <c r="A177" s="1" t="s">
        <v>52</v>
      </c>
      <c r="B177">
        <v>1</v>
      </c>
    </row>
    <row r="178" spans="1:2" ht="12.75" hidden="1">
      <c r="A178" s="1" t="s">
        <v>53</v>
      </c>
      <c r="B178">
        <v>1</v>
      </c>
    </row>
    <row r="179" spans="1:2" ht="12.75" hidden="1">
      <c r="A179" s="1" t="s">
        <v>54</v>
      </c>
      <c r="B179">
        <v>1</v>
      </c>
    </row>
    <row r="180" spans="1:2" ht="12.75" hidden="1">
      <c r="A180" s="1" t="s">
        <v>55</v>
      </c>
      <c r="B180">
        <v>1</v>
      </c>
    </row>
    <row r="181" spans="1:2" ht="12.75" hidden="1">
      <c r="A181" s="1" t="s">
        <v>56</v>
      </c>
      <c r="B181">
        <v>1</v>
      </c>
    </row>
    <row r="182" spans="1:2" ht="12.75" hidden="1">
      <c r="A182" s="1" t="s">
        <v>57</v>
      </c>
      <c r="B182">
        <v>1</v>
      </c>
    </row>
    <row r="183" spans="1:2" ht="12.75" hidden="1">
      <c r="A183" s="1" t="s">
        <v>58</v>
      </c>
      <c r="B183">
        <v>1</v>
      </c>
    </row>
    <row r="184" spans="1:2" ht="12.75" hidden="1">
      <c r="A184" s="1" t="s">
        <v>59</v>
      </c>
      <c r="B184">
        <v>1</v>
      </c>
    </row>
    <row r="185" spans="1:2" ht="12.75" hidden="1">
      <c r="A185" s="1" t="s">
        <v>60</v>
      </c>
      <c r="B185">
        <v>1</v>
      </c>
    </row>
    <row r="186" spans="1:2" ht="12.75" hidden="1">
      <c r="A186" s="1" t="s">
        <v>61</v>
      </c>
      <c r="B186">
        <v>1</v>
      </c>
    </row>
    <row r="187" spans="1:2" ht="12.75" hidden="1">
      <c r="A187" s="1" t="s">
        <v>62</v>
      </c>
      <c r="B187">
        <v>1</v>
      </c>
    </row>
    <row r="188" spans="1:2" ht="12.75" hidden="1">
      <c r="A188" s="1" t="s">
        <v>63</v>
      </c>
      <c r="B188">
        <v>1</v>
      </c>
    </row>
    <row r="189" spans="1:2" ht="12.75" hidden="1">
      <c r="A189" s="1" t="s">
        <v>64</v>
      </c>
      <c r="B189">
        <v>1</v>
      </c>
    </row>
    <row r="190" spans="1:2" ht="12.75" hidden="1">
      <c r="A190" s="1" t="s">
        <v>65</v>
      </c>
      <c r="B190">
        <v>1</v>
      </c>
    </row>
    <row r="191" spans="1:2" ht="12.75" hidden="1">
      <c r="A191" s="1" t="s">
        <v>66</v>
      </c>
      <c r="B191">
        <v>1</v>
      </c>
    </row>
    <row r="192" spans="1:2" ht="12.75" hidden="1">
      <c r="A192" s="1" t="s">
        <v>67</v>
      </c>
      <c r="B192">
        <v>1</v>
      </c>
    </row>
    <row r="193" spans="1:2" ht="12.75" hidden="1">
      <c r="A193" s="1" t="s">
        <v>68</v>
      </c>
      <c r="B193">
        <v>1</v>
      </c>
    </row>
    <row r="194" spans="1:2" ht="12.75" hidden="1">
      <c r="A194" s="1" t="s">
        <v>69</v>
      </c>
      <c r="B194">
        <v>1</v>
      </c>
    </row>
    <row r="195" spans="1:2" ht="12.75" hidden="1">
      <c r="A195" s="1" t="s">
        <v>70</v>
      </c>
      <c r="B195">
        <v>1</v>
      </c>
    </row>
    <row r="196" spans="1:2" ht="12.75" hidden="1">
      <c r="A196" s="1" t="s">
        <v>71</v>
      </c>
      <c r="B196">
        <v>1</v>
      </c>
    </row>
    <row r="197" spans="1:2" ht="12.75" hidden="1">
      <c r="A197" s="1" t="s">
        <v>72</v>
      </c>
      <c r="B197">
        <v>1</v>
      </c>
    </row>
    <row r="198" spans="1:2" ht="12.75" hidden="1">
      <c r="A198" s="1" t="s">
        <v>73</v>
      </c>
      <c r="B198">
        <v>1</v>
      </c>
    </row>
    <row r="199" spans="1:2" ht="12.75" hidden="1">
      <c r="A199" s="1" t="s">
        <v>74</v>
      </c>
      <c r="B199">
        <v>1</v>
      </c>
    </row>
    <row r="200" spans="1:2" ht="12.75" hidden="1">
      <c r="A200" s="1" t="s">
        <v>76</v>
      </c>
      <c r="B200">
        <v>1</v>
      </c>
    </row>
    <row r="201" spans="1:2" ht="12.75" hidden="1">
      <c r="A201" s="1" t="s">
        <v>77</v>
      </c>
      <c r="B201">
        <v>1</v>
      </c>
    </row>
    <row r="202" spans="1:2" ht="12.75" hidden="1">
      <c r="A202" s="1" t="s">
        <v>78</v>
      </c>
      <c r="B202">
        <v>1</v>
      </c>
    </row>
    <row r="203" spans="1:3" ht="12.75">
      <c r="A203" s="1"/>
      <c r="B203">
        <v>24</v>
      </c>
      <c r="C203">
        <v>1</v>
      </c>
    </row>
    <row r="204" spans="1:5" ht="12.75">
      <c r="A204" s="5" t="s">
        <v>79</v>
      </c>
      <c r="B204" s="6">
        <v>24</v>
      </c>
      <c r="C204" s="6">
        <v>1</v>
      </c>
      <c r="D204" s="6"/>
      <c r="E204" s="6">
        <v>25</v>
      </c>
    </row>
    <row r="205" spans="1:5" ht="12.75">
      <c r="A205" s="5" t="s">
        <v>84</v>
      </c>
      <c r="B205" s="6">
        <f>SUM(B204/E204)*100</f>
        <v>96</v>
      </c>
      <c r="C205" s="6">
        <f>SUM(C204/E204)*100</f>
        <v>4</v>
      </c>
      <c r="D205" s="6">
        <f>SUM(D204/E204)*100</f>
        <v>0</v>
      </c>
      <c r="E205" s="6">
        <f>SUM(B205:D205)</f>
        <v>100</v>
      </c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spans="1:4" ht="51">
      <c r="A234" s="2" t="s">
        <v>10</v>
      </c>
      <c r="B234" s="3" t="s">
        <v>2</v>
      </c>
      <c r="C234" s="3" t="s">
        <v>3</v>
      </c>
      <c r="D234" s="3" t="s">
        <v>16</v>
      </c>
    </row>
    <row r="235" spans="1:2" ht="12.75">
      <c r="A235" s="1" t="s">
        <v>15</v>
      </c>
      <c r="B235">
        <v>1</v>
      </c>
    </row>
    <row r="236" spans="1:3" ht="12.75">
      <c r="A236" s="1" t="s">
        <v>17</v>
      </c>
      <c r="C236">
        <v>1</v>
      </c>
    </row>
    <row r="237" spans="1:2" ht="12.75">
      <c r="A237" s="1" t="s">
        <v>18</v>
      </c>
      <c r="B237">
        <v>1</v>
      </c>
    </row>
    <row r="238" spans="1:2" ht="12.75">
      <c r="A238" s="1" t="s">
        <v>19</v>
      </c>
      <c r="B238">
        <v>1</v>
      </c>
    </row>
    <row r="239" spans="1:2" ht="12.75">
      <c r="A239" s="1" t="s">
        <v>20</v>
      </c>
      <c r="B239">
        <v>1</v>
      </c>
    </row>
    <row r="240" spans="1:2" ht="12.75">
      <c r="A240" s="1" t="s">
        <v>21</v>
      </c>
      <c r="B240">
        <v>1</v>
      </c>
    </row>
    <row r="241" spans="1:2" ht="12.75">
      <c r="A241" s="1" t="s">
        <v>22</v>
      </c>
      <c r="B241">
        <v>1</v>
      </c>
    </row>
    <row r="242" spans="1:2" ht="12.75">
      <c r="A242" s="1" t="s">
        <v>23</v>
      </c>
      <c r="B242">
        <v>1</v>
      </c>
    </row>
    <row r="243" spans="1:2" ht="12.75">
      <c r="A243" s="1" t="s">
        <v>24</v>
      </c>
      <c r="B243">
        <v>1</v>
      </c>
    </row>
    <row r="244" spans="1:2" ht="12.75">
      <c r="A244" s="1" t="s">
        <v>25</v>
      </c>
      <c r="B244">
        <v>1</v>
      </c>
    </row>
    <row r="245" spans="1:2" ht="12.75">
      <c r="A245" s="1" t="s">
        <v>26</v>
      </c>
      <c r="B245">
        <v>1</v>
      </c>
    </row>
    <row r="246" spans="1:2" ht="12.75">
      <c r="A246" s="1" t="s">
        <v>27</v>
      </c>
      <c r="B246">
        <v>1</v>
      </c>
    </row>
    <row r="247" spans="1:2" ht="12.75">
      <c r="A247" s="1" t="s">
        <v>28</v>
      </c>
      <c r="B247">
        <v>1</v>
      </c>
    </row>
    <row r="248" spans="1:2" ht="12.75">
      <c r="A248" s="1" t="s">
        <v>131</v>
      </c>
      <c r="B248">
        <v>1</v>
      </c>
    </row>
    <row r="249" spans="1:2" ht="12.75">
      <c r="A249" s="1" t="s">
        <v>29</v>
      </c>
      <c r="B249">
        <v>1</v>
      </c>
    </row>
    <row r="250" spans="1:2" ht="12.75">
      <c r="A250" s="1" t="s">
        <v>30</v>
      </c>
      <c r="B250">
        <v>1</v>
      </c>
    </row>
    <row r="251" spans="1:3" ht="12.75">
      <c r="A251" s="1" t="s">
        <v>31</v>
      </c>
      <c r="C251">
        <v>1</v>
      </c>
    </row>
    <row r="252" spans="1:4" ht="12.75">
      <c r="A252" s="1" t="s">
        <v>32</v>
      </c>
      <c r="D252">
        <v>1</v>
      </c>
    </row>
    <row r="253" spans="1:2" ht="12.75">
      <c r="A253" s="1" t="s">
        <v>33</v>
      </c>
      <c r="B253">
        <v>1</v>
      </c>
    </row>
    <row r="254" spans="1:2" ht="12.75">
      <c r="A254" s="1" t="s">
        <v>34</v>
      </c>
      <c r="B254">
        <v>1</v>
      </c>
    </row>
    <row r="255" spans="1:2" ht="12.75">
      <c r="A255" s="1" t="s">
        <v>35</v>
      </c>
      <c r="B255">
        <v>1</v>
      </c>
    </row>
    <row r="256" spans="1:2" ht="12.75">
      <c r="A256" s="1" t="s">
        <v>36</v>
      </c>
      <c r="B256">
        <v>1</v>
      </c>
    </row>
    <row r="257" spans="1:2" ht="12.75">
      <c r="A257" s="1" t="s">
        <v>37</v>
      </c>
      <c r="B257">
        <v>1</v>
      </c>
    </row>
    <row r="258" spans="1:4" ht="12.75">
      <c r="A258" s="1" t="s">
        <v>38</v>
      </c>
      <c r="D258">
        <v>1</v>
      </c>
    </row>
    <row r="259" spans="1:4" ht="12.75">
      <c r="A259" s="1" t="s">
        <v>39</v>
      </c>
      <c r="D259">
        <v>1</v>
      </c>
    </row>
    <row r="260" spans="1:5" ht="12.75">
      <c r="A260" s="5" t="s">
        <v>79</v>
      </c>
      <c r="B260" s="6">
        <v>20</v>
      </c>
      <c r="C260" s="6">
        <v>2</v>
      </c>
      <c r="D260" s="6">
        <v>3</v>
      </c>
      <c r="E260" s="6">
        <f>SUM(B260:D260)</f>
        <v>25</v>
      </c>
    </row>
    <row r="261" spans="1:5" ht="12.75">
      <c r="A261" s="5" t="s">
        <v>84</v>
      </c>
      <c r="B261" s="6">
        <f>SUM(B260/E260)*100</f>
        <v>80</v>
      </c>
      <c r="C261" s="6">
        <f>SUM(C260/E260)*100</f>
        <v>8</v>
      </c>
      <c r="D261" s="6">
        <f>SUM(D260/E260)*100</f>
        <v>12</v>
      </c>
      <c r="E261" s="6">
        <f>SUM(B261:D261)</f>
        <v>100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Primary Care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Stephen Leeves</cp:lastModifiedBy>
  <cp:lastPrinted>2012-03-23T13:01:27Z</cp:lastPrinted>
  <dcterms:created xsi:type="dcterms:W3CDTF">2012-02-16T13:18:12Z</dcterms:created>
  <dcterms:modified xsi:type="dcterms:W3CDTF">2020-06-17T12:49:39Z</dcterms:modified>
  <cp:category/>
  <cp:version/>
  <cp:contentType/>
  <cp:contentStatus/>
</cp:coreProperties>
</file>